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9720" windowHeight="5970" tabRatio="656"/>
  </bookViews>
  <sheets>
    <sheet name="T-18.6 " sheetId="29" r:id="rId1"/>
  </sheets>
  <definedNames>
    <definedName name="_xlnm.Print_Area" localSheetId="0">'T-18.6 '!$A$1:$X$26</definedName>
  </definedNames>
  <calcPr calcId="125725"/>
</workbook>
</file>

<file path=xl/calcChain.xml><?xml version="1.0" encoding="utf-8"?>
<calcChain xmlns="http://schemas.openxmlformats.org/spreadsheetml/2006/main">
  <c r="T11" i="29"/>
  <c r="S11"/>
  <c r="R11"/>
  <c r="Q11"/>
  <c r="P11"/>
  <c r="O11"/>
  <c r="N11"/>
  <c r="L11"/>
  <c r="K11"/>
  <c r="J11"/>
  <c r="I11"/>
  <c r="H11"/>
  <c r="G11"/>
  <c r="F11"/>
  <c r="E11"/>
</calcChain>
</file>

<file path=xl/sharedStrings.xml><?xml version="1.0" encoding="utf-8"?>
<sst xmlns="http://schemas.openxmlformats.org/spreadsheetml/2006/main" count="154" uniqueCount="57">
  <si>
    <t>Total</t>
  </si>
  <si>
    <t xml:space="preserve">ตาราง   </t>
  </si>
  <si>
    <t>รวมยอด</t>
  </si>
  <si>
    <t>อำเภอ</t>
  </si>
  <si>
    <t>District</t>
  </si>
  <si>
    <t>Table</t>
  </si>
  <si>
    <t>-</t>
  </si>
  <si>
    <t>เมืองราชบุรี</t>
  </si>
  <si>
    <t>จอมบึง</t>
  </si>
  <si>
    <t>สวนผึ้ง</t>
  </si>
  <si>
    <t>ดำเนินสะดวก</t>
  </si>
  <si>
    <t>บ้านโป่ง</t>
  </si>
  <si>
    <t>บางแพ</t>
  </si>
  <si>
    <t>โพธาราม</t>
  </si>
  <si>
    <t>ปากท่อ</t>
  </si>
  <si>
    <t>Mueang Ratchaburi</t>
  </si>
  <si>
    <t>Chom Bueng</t>
  </si>
  <si>
    <t>Ban Pong</t>
  </si>
  <si>
    <t>Bang Phae</t>
  </si>
  <si>
    <t>Photharam</t>
  </si>
  <si>
    <t>Pak Tho</t>
  </si>
  <si>
    <t>วัดเพลง</t>
  </si>
  <si>
    <t>Suan Phueng</t>
  </si>
  <si>
    <t>Damnoen Saduak</t>
  </si>
  <si>
    <t xml:space="preserve">Ban Kha  </t>
  </si>
  <si>
    <t>Loans</t>
  </si>
  <si>
    <t xml:space="preserve">            (ล้านบาท  Million Baht)</t>
  </si>
  <si>
    <t>เพื่อพัฒนาความรู้หรือเพื่อพัฒนาคุณภาพชีวิต</t>
  </si>
  <si>
    <t>ค่าลงทุนในการดำเนินกิจการร่วมกับ</t>
  </si>
  <si>
    <t>รวมต้นเงินทุน</t>
  </si>
  <si>
    <t>เพื่อประกอบอาชีพ</t>
  </si>
  <si>
    <t>Development of quality</t>
  </si>
  <si>
    <t>รอการขายผลผลิต</t>
  </si>
  <si>
    <t>ชำระหนี้สินภายนอก</t>
  </si>
  <si>
    <t>ผู้ประกอบการ</t>
  </si>
  <si>
    <t>ทุกประเภท</t>
  </si>
  <si>
    <t>For work</t>
  </si>
  <si>
    <t>and knowledge</t>
  </si>
  <si>
    <t>Waiting for the purchasing of product</t>
  </si>
  <si>
    <t>Payment of external debt</t>
  </si>
  <si>
    <t>Investment cost</t>
  </si>
  <si>
    <t xml:space="preserve"> ที่เกษตรกร</t>
  </si>
  <si>
    <t>ต้นเงิน</t>
  </si>
  <si>
    <t>เป็นลูกหนี้</t>
  </si>
  <si>
    <t>จ่ายเงินกู้</t>
  </si>
  <si>
    <t>รับชำระคืน</t>
  </si>
  <si>
    <t>ที่ลูกค้า</t>
  </si>
  <si>
    <t>Repayment</t>
  </si>
  <si>
    <t>outstanding</t>
  </si>
  <si>
    <t>disbursed</t>
  </si>
  <si>
    <t>Outstanding</t>
  </si>
  <si>
    <t xml:space="preserve">     ที่มา:  ธนาคารเพื่อการเกษตรและสหกรณ์การเกษตรจังหวัดราชบุรี</t>
  </si>
  <si>
    <t>เงินกู้ของเกษตรกรลูกค้าธนาคารเพื่อการเกษตรและสหกรณ์การเกษตร จำแนกตามประเภทเงินกู้ เป็นรายอำเภอ พ.ศ. 2558</t>
  </si>
  <si>
    <t>Loans Operation for Farmer of The Bank for Agriculture and Agricultural Co-Operatives by Type and District: 2015</t>
  </si>
  <si>
    <t>Wat Phleng</t>
  </si>
  <si>
    <t>บ้านคา</t>
  </si>
  <si>
    <t xml:space="preserve"> Source:  Bank of Agriculture and Agricultural Cooperatives, Ratchaburi</t>
  </si>
</sst>
</file>

<file path=xl/styles.xml><?xml version="1.0" encoding="utf-8"?>
<styleSheet xmlns="http://schemas.openxmlformats.org/spreadsheetml/2006/main">
  <numFmts count="1">
    <numFmt numFmtId="188" formatCode="0.0"/>
  </numFmts>
  <fonts count="1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6"/>
      <name val="Angsana New"/>
      <family val="1"/>
    </font>
    <font>
      <sz val="10"/>
      <name val="MS Sans Serif"/>
      <family val="2"/>
      <charset val="222"/>
    </font>
    <font>
      <sz val="11"/>
      <name val="TH SarabunPSK"/>
      <family val="2"/>
    </font>
    <font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7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Border="1"/>
    <xf numFmtId="0" fontId="1" fillId="0" borderId="0" xfId="0" applyFont="1" applyBorder="1" applyAlignment="1">
      <alignment horizontal="left"/>
    </xf>
    <xf numFmtId="0" fontId="4" fillId="0" borderId="0" xfId="0" applyFont="1"/>
    <xf numFmtId="0" fontId="5" fillId="0" borderId="0" xfId="0" applyFont="1"/>
    <xf numFmtId="0" fontId="3" fillId="0" borderId="0" xfId="0" applyFont="1"/>
    <xf numFmtId="0" fontId="5" fillId="0" borderId="0" xfId="0" applyFont="1" applyBorder="1"/>
    <xf numFmtId="0" fontId="4" fillId="0" borderId="0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7" xfId="0" applyFont="1" applyBorder="1"/>
    <xf numFmtId="0" fontId="6" fillId="0" borderId="0" xfId="0" applyFont="1"/>
    <xf numFmtId="0" fontId="3" fillId="0" borderId="0" xfId="0" applyFont="1" applyBorder="1" applyAlignment="1"/>
    <xf numFmtId="0" fontId="9" fillId="0" borderId="0" xfId="0" applyFont="1" applyBorder="1"/>
    <xf numFmtId="0" fontId="9" fillId="0" borderId="1" xfId="0" applyFont="1" applyBorder="1"/>
    <xf numFmtId="0" fontId="9" fillId="0" borderId="0" xfId="0" applyFont="1" applyBorder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right" vertical="center"/>
    </xf>
    <xf numFmtId="0" fontId="10" fillId="0" borderId="3" xfId="0" applyFont="1" applyBorder="1"/>
    <xf numFmtId="0" fontId="10" fillId="0" borderId="2" xfId="0" applyFont="1" applyBorder="1" applyAlignment="1">
      <alignment horizontal="center"/>
    </xf>
    <xf numFmtId="0" fontId="10" fillId="0" borderId="0" xfId="0" applyFont="1" applyBorder="1"/>
    <xf numFmtId="0" fontId="10" fillId="0" borderId="10" xfId="0" applyFont="1" applyBorder="1"/>
    <xf numFmtId="0" fontId="10" fillId="0" borderId="11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/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" xfId="0" applyFont="1" applyBorder="1"/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7" xfId="0" applyFont="1" applyBorder="1"/>
    <xf numFmtId="0" fontId="10" fillId="0" borderId="0" xfId="0" applyFont="1"/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4" fontId="6" fillId="0" borderId="4" xfId="0" applyNumberFormat="1" applyFont="1" applyBorder="1"/>
    <xf numFmtId="4" fontId="6" fillId="0" borderId="4" xfId="0" applyNumberFormat="1" applyFont="1" applyBorder="1" applyAlignment="1">
      <alignment horizontal="center"/>
    </xf>
    <xf numFmtId="3" fontId="4" fillId="0" borderId="0" xfId="0" applyNumberFormat="1" applyFont="1" applyBorder="1"/>
    <xf numFmtId="4" fontId="4" fillId="0" borderId="4" xfId="0" applyNumberFormat="1" applyFont="1" applyBorder="1"/>
    <xf numFmtId="4" fontId="4" fillId="0" borderId="0" xfId="0" applyNumberFormat="1" applyFont="1"/>
    <xf numFmtId="4" fontId="4" fillId="0" borderId="5" xfId="0" applyNumberFormat="1" applyFont="1" applyBorder="1"/>
    <xf numFmtId="4" fontId="4" fillId="0" borderId="4" xfId="0" applyNumberFormat="1" applyFont="1" applyBorder="1" applyAlignment="1">
      <alignment horizontal="center"/>
    </xf>
    <xf numFmtId="4" fontId="4" fillId="0" borderId="5" xfId="0" applyNumberFormat="1" applyFont="1" applyBorder="1" applyAlignment="1">
      <alignment horizontal="center"/>
    </xf>
    <xf numFmtId="4" fontId="4" fillId="0" borderId="0" xfId="0" applyNumberFormat="1" applyFont="1" applyBorder="1"/>
    <xf numFmtId="0" fontId="4" fillId="0" borderId="0" xfId="0" applyFont="1" applyBorder="1" applyAlignment="1">
      <alignment horizontal="left" indent="1"/>
    </xf>
    <xf numFmtId="3" fontId="4" fillId="0" borderId="0" xfId="0" applyNumberFormat="1" applyFont="1" applyBorder="1" applyAlignment="1"/>
    <xf numFmtId="4" fontId="4" fillId="0" borderId="4" xfId="0" applyNumberFormat="1" applyFont="1" applyBorder="1" applyAlignment="1"/>
    <xf numFmtId="4" fontId="4" fillId="0" borderId="0" xfId="0" applyNumberFormat="1" applyFont="1" applyAlignment="1">
      <alignment horizontal="center"/>
    </xf>
    <xf numFmtId="4" fontId="4" fillId="0" borderId="9" xfId="0" applyNumberFormat="1" applyFont="1" applyBorder="1"/>
    <xf numFmtId="4" fontId="4" fillId="0" borderId="4" xfId="0" applyNumberFormat="1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4" fontId="4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88" fontId="1" fillId="0" borderId="0" xfId="0" quotePrefix="1" applyNumberFormat="1" applyFont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</cellXfs>
  <cellStyles count="2">
    <cellStyle name="Normal_เินรัาเินให้สินเ่อรายัหวั-ึ้นweb-เม.ย.47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57150</xdr:colOff>
      <xdr:row>0</xdr:row>
      <xdr:rowOff>0</xdr:rowOff>
    </xdr:from>
    <xdr:to>
      <xdr:col>24</xdr:col>
      <xdr:colOff>104775</xdr:colOff>
      <xdr:row>26</xdr:row>
      <xdr:rowOff>28575</xdr:rowOff>
    </xdr:to>
    <xdr:grpSp>
      <xdr:nvGrpSpPr>
        <xdr:cNvPr id="6" name="Group 109"/>
        <xdr:cNvGrpSpPr>
          <a:grpSpLocks/>
        </xdr:cNvGrpSpPr>
      </xdr:nvGrpSpPr>
      <xdr:grpSpPr bwMode="auto">
        <a:xfrm>
          <a:off x="9620250" y="0"/>
          <a:ext cx="590550" cy="6591300"/>
          <a:chOff x="994" y="0"/>
          <a:chExt cx="50" cy="70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01" y="162"/>
            <a:ext cx="39" cy="49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 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4" y="657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159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86" y="329"/>
            <a:ext cx="65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V25"/>
  <sheetViews>
    <sheetView showGridLines="0" tabSelected="1" workbookViewId="0">
      <selection activeCell="Q18" sqref="Q18"/>
    </sheetView>
  </sheetViews>
  <sheetFormatPr defaultRowHeight="18.75"/>
  <cols>
    <col min="1" max="1" width="0.85546875" style="6" customWidth="1"/>
    <col min="2" max="2" width="6" style="6" customWidth="1"/>
    <col min="3" max="3" width="4.5703125" style="6" customWidth="1"/>
    <col min="4" max="4" width="1" style="6" customWidth="1"/>
    <col min="5" max="5" width="8" style="6" customWidth="1"/>
    <col min="6" max="6" width="6.85546875" style="6" customWidth="1"/>
    <col min="7" max="7" width="7.140625" style="6" customWidth="1"/>
    <col min="8" max="8" width="7.5703125" style="6" customWidth="1"/>
    <col min="9" max="9" width="7.140625" style="6" customWidth="1"/>
    <col min="10" max="10" width="7.7109375" style="6" customWidth="1"/>
    <col min="11" max="11" width="8" style="6" customWidth="1"/>
    <col min="12" max="12" width="6.85546875" style="6" customWidth="1"/>
    <col min="13" max="13" width="7.28515625" style="6" customWidth="1"/>
    <col min="14" max="14" width="8.140625" style="6" customWidth="1"/>
    <col min="15" max="15" width="6.85546875" style="6" customWidth="1"/>
    <col min="16" max="16" width="7.28515625" style="6" customWidth="1"/>
    <col min="17" max="17" width="7.5703125" style="6" customWidth="1"/>
    <col min="18" max="18" width="6.85546875" style="6" customWidth="1"/>
    <col min="19" max="19" width="7.140625" style="6" customWidth="1"/>
    <col min="20" max="20" width="7.85546875" style="6" customWidth="1"/>
    <col min="21" max="21" width="1.140625" style="6" customWidth="1"/>
    <col min="22" max="22" width="11.5703125" style="6" customWidth="1"/>
    <col min="23" max="23" width="2.28515625" style="6" customWidth="1"/>
    <col min="24" max="24" width="5.85546875" style="6" customWidth="1"/>
    <col min="25" max="16384" width="9.140625" style="6"/>
  </cols>
  <sheetData>
    <row r="1" spans="1:22" s="1" customFormat="1">
      <c r="B1" s="2" t="s">
        <v>1</v>
      </c>
      <c r="C1" s="62">
        <v>18.600000000000001</v>
      </c>
      <c r="D1" s="62"/>
      <c r="E1" s="2" t="s">
        <v>52</v>
      </c>
    </row>
    <row r="2" spans="1:22" s="3" customFormat="1">
      <c r="B2" s="1" t="s">
        <v>5</v>
      </c>
      <c r="C2" s="62">
        <v>18.600000000000001</v>
      </c>
      <c r="D2" s="62"/>
      <c r="E2" s="4" t="s">
        <v>53</v>
      </c>
    </row>
    <row r="3" spans="1:22" s="18" customFormat="1" ht="15">
      <c r="A3" s="15"/>
      <c r="B3" s="15"/>
      <c r="C3" s="15"/>
      <c r="D3" s="15"/>
      <c r="E3" s="15"/>
      <c r="F3" s="16"/>
      <c r="G3" s="16"/>
      <c r="H3" s="16"/>
      <c r="I3" s="16"/>
      <c r="J3" s="16"/>
      <c r="K3" s="16"/>
      <c r="L3" s="16"/>
      <c r="M3" s="16"/>
      <c r="N3" s="16"/>
      <c r="O3" s="17"/>
      <c r="V3" s="19" t="s">
        <v>26</v>
      </c>
    </row>
    <row r="4" spans="1:22" s="22" customFormat="1" ht="19.5" customHeight="1">
      <c r="A4" s="20"/>
      <c r="B4" s="20"/>
      <c r="C4" s="20"/>
      <c r="D4" s="20"/>
      <c r="E4" s="21"/>
      <c r="I4" s="63" t="s">
        <v>27</v>
      </c>
      <c r="J4" s="64"/>
      <c r="K4" s="65"/>
      <c r="L4" s="23"/>
      <c r="M4" s="20"/>
      <c r="N4" s="24"/>
      <c r="O4" s="23"/>
      <c r="P4" s="20"/>
      <c r="Q4" s="24"/>
      <c r="R4" s="63" t="s">
        <v>28</v>
      </c>
      <c r="S4" s="64"/>
      <c r="T4" s="65"/>
      <c r="U4" s="23"/>
      <c r="V4" s="20"/>
    </row>
    <row r="5" spans="1:22" s="22" customFormat="1" ht="18" customHeight="1">
      <c r="A5" s="66"/>
      <c r="B5" s="66"/>
      <c r="C5" s="66"/>
      <c r="D5" s="66"/>
      <c r="E5" s="25" t="s">
        <v>29</v>
      </c>
      <c r="F5" s="67" t="s">
        <v>30</v>
      </c>
      <c r="G5" s="66"/>
      <c r="H5" s="68"/>
      <c r="I5" s="67" t="s">
        <v>31</v>
      </c>
      <c r="J5" s="66"/>
      <c r="K5" s="68"/>
      <c r="L5" s="67" t="s">
        <v>32</v>
      </c>
      <c r="M5" s="66"/>
      <c r="N5" s="68"/>
      <c r="O5" s="67" t="s">
        <v>33</v>
      </c>
      <c r="P5" s="66"/>
      <c r="Q5" s="68"/>
      <c r="R5" s="67" t="s">
        <v>34</v>
      </c>
      <c r="S5" s="66"/>
      <c r="T5" s="68"/>
      <c r="U5" s="26"/>
    </row>
    <row r="6" spans="1:22" s="22" customFormat="1" ht="18" customHeight="1">
      <c r="A6" s="70" t="s">
        <v>3</v>
      </c>
      <c r="B6" s="70"/>
      <c r="C6" s="70"/>
      <c r="D6" s="71"/>
      <c r="E6" s="25" t="s">
        <v>35</v>
      </c>
      <c r="F6" s="73" t="s">
        <v>36</v>
      </c>
      <c r="G6" s="74"/>
      <c r="H6" s="75"/>
      <c r="I6" s="38"/>
      <c r="J6" s="39" t="s">
        <v>37</v>
      </c>
      <c r="K6" s="40"/>
      <c r="L6" s="73" t="s">
        <v>38</v>
      </c>
      <c r="M6" s="74"/>
      <c r="N6" s="75"/>
      <c r="O6" s="73" t="s">
        <v>39</v>
      </c>
      <c r="P6" s="74"/>
      <c r="Q6" s="75"/>
      <c r="R6" s="73" t="s">
        <v>40</v>
      </c>
      <c r="S6" s="74"/>
      <c r="T6" s="75"/>
      <c r="U6" s="76" t="s">
        <v>4</v>
      </c>
      <c r="V6" s="72"/>
    </row>
    <row r="7" spans="1:22" s="22" customFormat="1" ht="18" customHeight="1">
      <c r="A7" s="72"/>
      <c r="B7" s="72"/>
      <c r="C7" s="72"/>
      <c r="D7" s="71"/>
      <c r="E7" s="27" t="s">
        <v>41</v>
      </c>
      <c r="F7" s="28"/>
      <c r="G7" s="27"/>
      <c r="H7" s="29" t="s">
        <v>42</v>
      </c>
      <c r="I7" s="28"/>
      <c r="J7" s="21"/>
      <c r="K7" s="29" t="s">
        <v>42</v>
      </c>
      <c r="L7" s="28"/>
      <c r="M7" s="27"/>
      <c r="N7" s="29" t="s">
        <v>42</v>
      </c>
      <c r="O7" s="28"/>
      <c r="P7" s="27"/>
      <c r="Q7" s="29" t="s">
        <v>42</v>
      </c>
      <c r="R7" s="30"/>
      <c r="S7" s="21"/>
      <c r="T7" s="31" t="s">
        <v>42</v>
      </c>
      <c r="U7" s="76"/>
      <c r="V7" s="72"/>
    </row>
    <row r="8" spans="1:22" s="22" customFormat="1" ht="18" customHeight="1">
      <c r="A8" s="72"/>
      <c r="B8" s="72"/>
      <c r="C8" s="72"/>
      <c r="D8" s="71"/>
      <c r="E8" s="27" t="s">
        <v>43</v>
      </c>
      <c r="F8" s="28" t="s">
        <v>44</v>
      </c>
      <c r="G8" s="27" t="s">
        <v>45</v>
      </c>
      <c r="H8" s="29" t="s">
        <v>46</v>
      </c>
      <c r="I8" s="28" t="s">
        <v>44</v>
      </c>
      <c r="J8" s="27" t="s">
        <v>45</v>
      </c>
      <c r="K8" s="29" t="s">
        <v>46</v>
      </c>
      <c r="L8" s="28" t="s">
        <v>44</v>
      </c>
      <c r="M8" s="27" t="s">
        <v>45</v>
      </c>
      <c r="N8" s="29" t="s">
        <v>46</v>
      </c>
      <c r="O8" s="28" t="s">
        <v>44</v>
      </c>
      <c r="P8" s="27" t="s">
        <v>45</v>
      </c>
      <c r="Q8" s="29" t="s">
        <v>46</v>
      </c>
      <c r="R8" s="28" t="s">
        <v>44</v>
      </c>
      <c r="S8" s="27" t="s">
        <v>45</v>
      </c>
      <c r="T8" s="29" t="s">
        <v>46</v>
      </c>
      <c r="U8" s="76"/>
      <c r="V8" s="72"/>
    </row>
    <row r="9" spans="1:22" s="22" customFormat="1" ht="18" customHeight="1">
      <c r="E9" s="27" t="s">
        <v>0</v>
      </c>
      <c r="F9" s="28" t="s">
        <v>25</v>
      </c>
      <c r="G9" s="27" t="s">
        <v>47</v>
      </c>
      <c r="H9" s="29" t="s">
        <v>43</v>
      </c>
      <c r="I9" s="28" t="s">
        <v>25</v>
      </c>
      <c r="J9" s="27" t="s">
        <v>47</v>
      </c>
      <c r="K9" s="29" t="s">
        <v>43</v>
      </c>
      <c r="L9" s="28" t="s">
        <v>25</v>
      </c>
      <c r="M9" s="27" t="s">
        <v>47</v>
      </c>
      <c r="N9" s="29" t="s">
        <v>43</v>
      </c>
      <c r="O9" s="28" t="s">
        <v>25</v>
      </c>
      <c r="P9" s="27" t="s">
        <v>47</v>
      </c>
      <c r="Q9" s="29" t="s">
        <v>43</v>
      </c>
      <c r="R9" s="28" t="s">
        <v>25</v>
      </c>
      <c r="S9" s="27" t="s">
        <v>47</v>
      </c>
      <c r="T9" s="29" t="s">
        <v>43</v>
      </c>
      <c r="U9" s="26"/>
    </row>
    <row r="10" spans="1:22" s="22" customFormat="1" ht="18" customHeight="1">
      <c r="A10" s="32"/>
      <c r="B10" s="32"/>
      <c r="C10" s="32"/>
      <c r="D10" s="32"/>
      <c r="E10" s="33" t="s">
        <v>48</v>
      </c>
      <c r="F10" s="34" t="s">
        <v>49</v>
      </c>
      <c r="G10" s="33"/>
      <c r="H10" s="35" t="s">
        <v>50</v>
      </c>
      <c r="I10" s="34" t="s">
        <v>49</v>
      </c>
      <c r="J10" s="33"/>
      <c r="K10" s="35" t="s">
        <v>50</v>
      </c>
      <c r="L10" s="34" t="s">
        <v>49</v>
      </c>
      <c r="M10" s="33"/>
      <c r="N10" s="35" t="s">
        <v>50</v>
      </c>
      <c r="O10" s="34" t="s">
        <v>49</v>
      </c>
      <c r="P10" s="33"/>
      <c r="Q10" s="35" t="s">
        <v>50</v>
      </c>
      <c r="R10" s="34" t="s">
        <v>49</v>
      </c>
      <c r="S10" s="33"/>
      <c r="T10" s="35" t="s">
        <v>50</v>
      </c>
      <c r="U10" s="36"/>
      <c r="V10" s="32"/>
    </row>
    <row r="11" spans="1:22" s="13" customFormat="1" ht="26.1" customHeight="1">
      <c r="A11" s="60" t="s">
        <v>2</v>
      </c>
      <c r="B11" s="60"/>
      <c r="C11" s="60"/>
      <c r="D11" s="61"/>
      <c r="E11" s="41">
        <f>SUM(E12:E19)</f>
        <v>6972.88</v>
      </c>
      <c r="F11" s="41">
        <f>SUM(F12:F19)</f>
        <v>2986.1000000000004</v>
      </c>
      <c r="G11" s="41">
        <f t="shared" ref="G11:T11" si="0">SUM(G12:G19)</f>
        <v>4830.1399999999994</v>
      </c>
      <c r="H11" s="41">
        <f t="shared" si="0"/>
        <v>5705.34</v>
      </c>
      <c r="I11" s="41">
        <f t="shared" si="0"/>
        <v>1560.4499999999998</v>
      </c>
      <c r="J11" s="41">
        <f t="shared" si="0"/>
        <v>336.15999999999997</v>
      </c>
      <c r="K11" s="41">
        <f t="shared" si="0"/>
        <v>587.70999999999992</v>
      </c>
      <c r="L11" s="41">
        <f t="shared" si="0"/>
        <v>1336.07</v>
      </c>
      <c r="M11" s="42" t="s">
        <v>6</v>
      </c>
      <c r="N11" s="41">
        <f t="shared" si="0"/>
        <v>1336.07</v>
      </c>
      <c r="O11" s="42">
        <f t="shared" si="0"/>
        <v>2.4E-2</v>
      </c>
      <c r="P11" s="42">
        <f t="shared" si="0"/>
        <v>4.4619999999999997</v>
      </c>
      <c r="Q11" s="41">
        <f t="shared" si="0"/>
        <v>56.15</v>
      </c>
      <c r="R11" s="41">
        <f t="shared" si="0"/>
        <v>30.6</v>
      </c>
      <c r="S11" s="41">
        <f t="shared" si="0"/>
        <v>35.51</v>
      </c>
      <c r="T11" s="41">
        <f t="shared" si="0"/>
        <v>91.95</v>
      </c>
      <c r="U11" s="69" t="s">
        <v>0</v>
      </c>
      <c r="V11" s="60"/>
    </row>
    <row r="12" spans="1:22" ht="26.1" customHeight="1">
      <c r="A12" s="43" t="s">
        <v>7</v>
      </c>
      <c r="B12" s="7"/>
      <c r="C12" s="7"/>
      <c r="D12" s="7"/>
      <c r="E12" s="44">
        <v>1516.62</v>
      </c>
      <c r="F12" s="44">
        <v>650.65</v>
      </c>
      <c r="G12" s="44">
        <v>935.59</v>
      </c>
      <c r="H12" s="44">
        <v>1264.2</v>
      </c>
      <c r="I12" s="44">
        <v>133.01</v>
      </c>
      <c r="J12" s="44">
        <v>95.14</v>
      </c>
      <c r="K12" s="45">
        <v>130.11000000000001</v>
      </c>
      <c r="L12" s="46">
        <v>219.48</v>
      </c>
      <c r="M12" s="47" t="s">
        <v>6</v>
      </c>
      <c r="N12" s="45">
        <v>219.48</v>
      </c>
      <c r="O12" s="48">
        <v>7.0000000000000001E-3</v>
      </c>
      <c r="P12" s="47">
        <v>0.67</v>
      </c>
      <c r="Q12" s="49">
        <v>11.92</v>
      </c>
      <c r="R12" s="44">
        <v>25.94</v>
      </c>
      <c r="S12" s="49">
        <v>24.65</v>
      </c>
      <c r="T12" s="44">
        <v>48.61</v>
      </c>
      <c r="U12" s="50" t="s">
        <v>15</v>
      </c>
      <c r="V12" s="7"/>
    </row>
    <row r="13" spans="1:22" ht="26.1" customHeight="1">
      <c r="A13" s="51" t="s">
        <v>8</v>
      </c>
      <c r="B13" s="14"/>
      <c r="C13" s="7"/>
      <c r="D13" s="7"/>
      <c r="E13" s="52">
        <v>679.2</v>
      </c>
      <c r="F13" s="44">
        <v>284.7</v>
      </c>
      <c r="G13" s="44">
        <v>428.82</v>
      </c>
      <c r="H13" s="44">
        <v>566.76</v>
      </c>
      <c r="I13" s="44">
        <v>43.1</v>
      </c>
      <c r="J13" s="44">
        <v>26.62</v>
      </c>
      <c r="K13" s="44">
        <v>34.409999999999997</v>
      </c>
      <c r="L13" s="45">
        <v>105.24</v>
      </c>
      <c r="M13" s="47" t="s">
        <v>6</v>
      </c>
      <c r="N13" s="44">
        <v>105.24</v>
      </c>
      <c r="O13" s="53">
        <v>1.2E-2</v>
      </c>
      <c r="P13" s="48">
        <v>0.40699999999999997</v>
      </c>
      <c r="Q13" s="44">
        <v>7.87</v>
      </c>
      <c r="R13" s="44">
        <v>0.66</v>
      </c>
      <c r="S13" s="54">
        <v>0.66</v>
      </c>
      <c r="T13" s="55" t="s">
        <v>6</v>
      </c>
      <c r="U13" s="50" t="s">
        <v>16</v>
      </c>
      <c r="V13" s="7"/>
    </row>
    <row r="14" spans="1:22" ht="26.1" customHeight="1">
      <c r="A14" s="43" t="s">
        <v>9</v>
      </c>
      <c r="B14" s="37"/>
      <c r="C14" s="37"/>
      <c r="D14" s="37"/>
      <c r="E14" s="44">
        <v>620.62</v>
      </c>
      <c r="F14" s="44">
        <v>214.18</v>
      </c>
      <c r="G14" s="44">
        <v>209.6</v>
      </c>
      <c r="H14" s="44">
        <v>971.94</v>
      </c>
      <c r="I14" s="44">
        <v>447.52</v>
      </c>
      <c r="J14" s="44">
        <v>45.14</v>
      </c>
      <c r="K14" s="45">
        <v>81.72</v>
      </c>
      <c r="L14" s="46">
        <v>5.08</v>
      </c>
      <c r="M14" s="47" t="s">
        <v>6</v>
      </c>
      <c r="N14" s="45">
        <v>5.08</v>
      </c>
      <c r="O14" s="48" t="s">
        <v>6</v>
      </c>
      <c r="P14" s="47">
        <v>0.71</v>
      </c>
      <c r="Q14" s="49">
        <v>5.72</v>
      </c>
      <c r="R14" s="55" t="s">
        <v>6</v>
      </c>
      <c r="S14" s="59" t="s">
        <v>6</v>
      </c>
      <c r="T14" s="55" t="s">
        <v>6</v>
      </c>
      <c r="U14" s="50" t="s">
        <v>22</v>
      </c>
      <c r="V14" s="37"/>
    </row>
    <row r="15" spans="1:22" ht="26.1" customHeight="1">
      <c r="A15" s="43" t="s">
        <v>10</v>
      </c>
      <c r="B15" s="37"/>
      <c r="C15" s="37"/>
      <c r="D15" s="37"/>
      <c r="E15" s="44">
        <v>503.32</v>
      </c>
      <c r="F15" s="44">
        <v>151.69999999999999</v>
      </c>
      <c r="G15" s="44">
        <v>120.78</v>
      </c>
      <c r="H15" s="44">
        <v>1115.19</v>
      </c>
      <c r="I15" s="44">
        <v>62.52</v>
      </c>
      <c r="J15" s="44">
        <v>61.53</v>
      </c>
      <c r="K15" s="45">
        <v>70.2</v>
      </c>
      <c r="L15" s="46">
        <v>15.96</v>
      </c>
      <c r="M15" s="47" t="s">
        <v>6</v>
      </c>
      <c r="N15" s="45">
        <v>15.96</v>
      </c>
      <c r="O15" s="48" t="s">
        <v>6</v>
      </c>
      <c r="P15" s="47">
        <v>5.0000000000000001E-3</v>
      </c>
      <c r="Q15" s="49">
        <v>1.93</v>
      </c>
      <c r="R15" s="44">
        <v>2</v>
      </c>
      <c r="S15" s="49">
        <v>3.2</v>
      </c>
      <c r="T15" s="44">
        <v>43.34</v>
      </c>
      <c r="U15" s="50" t="s">
        <v>23</v>
      </c>
      <c r="V15" s="37"/>
    </row>
    <row r="16" spans="1:22" ht="26.1" customHeight="1">
      <c r="A16" s="43" t="s">
        <v>11</v>
      </c>
      <c r="B16" s="37"/>
      <c r="C16" s="37"/>
      <c r="D16" s="37"/>
      <c r="E16" s="44">
        <v>1130.31</v>
      </c>
      <c r="F16" s="44">
        <v>604.16999999999996</v>
      </c>
      <c r="G16" s="44">
        <v>1011.81</v>
      </c>
      <c r="H16" s="44">
        <v>332.1</v>
      </c>
      <c r="I16" s="44">
        <v>109.4</v>
      </c>
      <c r="J16" s="44">
        <v>26.12</v>
      </c>
      <c r="K16" s="45">
        <v>83.02</v>
      </c>
      <c r="L16" s="46">
        <v>366.8</v>
      </c>
      <c r="M16" s="47" t="s">
        <v>6</v>
      </c>
      <c r="N16" s="45">
        <v>366.8</v>
      </c>
      <c r="O16" s="48">
        <v>5.0000000000000001E-3</v>
      </c>
      <c r="P16" s="47">
        <v>0.99</v>
      </c>
      <c r="Q16" s="49">
        <v>11.4</v>
      </c>
      <c r="R16" s="44">
        <v>2</v>
      </c>
      <c r="S16" s="49">
        <v>7</v>
      </c>
      <c r="T16" s="55" t="s">
        <v>6</v>
      </c>
      <c r="U16" s="50" t="s">
        <v>17</v>
      </c>
      <c r="V16" s="37"/>
    </row>
    <row r="17" spans="1:22" ht="26.1" customHeight="1">
      <c r="A17" s="43" t="s">
        <v>12</v>
      </c>
      <c r="B17" s="37"/>
      <c r="C17" s="37"/>
      <c r="D17" s="37"/>
      <c r="E17" s="44">
        <v>647.42999999999995</v>
      </c>
      <c r="F17" s="44">
        <v>242.78</v>
      </c>
      <c r="G17" s="44">
        <v>264.29000000000002</v>
      </c>
      <c r="H17" s="44">
        <v>492.78</v>
      </c>
      <c r="I17" s="44">
        <v>41.28</v>
      </c>
      <c r="J17" s="44">
        <v>41.58</v>
      </c>
      <c r="K17" s="45">
        <v>49.75</v>
      </c>
      <c r="L17" s="46">
        <v>67.45</v>
      </c>
      <c r="M17" s="47" t="s">
        <v>6</v>
      </c>
      <c r="N17" s="45">
        <v>67.45</v>
      </c>
      <c r="O17" s="48" t="s">
        <v>6</v>
      </c>
      <c r="P17" s="47">
        <v>0.4</v>
      </c>
      <c r="Q17" s="49">
        <v>4.32</v>
      </c>
      <c r="R17" s="55" t="s">
        <v>6</v>
      </c>
      <c r="S17" s="59" t="s">
        <v>6</v>
      </c>
      <c r="T17" s="55" t="s">
        <v>6</v>
      </c>
      <c r="U17" s="50" t="s">
        <v>18</v>
      </c>
      <c r="V17" s="37"/>
    </row>
    <row r="18" spans="1:22" ht="26.1" customHeight="1">
      <c r="A18" s="43" t="s">
        <v>13</v>
      </c>
      <c r="B18" s="37"/>
      <c r="C18" s="37"/>
      <c r="D18" s="37"/>
      <c r="E18" s="44">
        <v>1339.87</v>
      </c>
      <c r="F18" s="44">
        <v>585.41</v>
      </c>
      <c r="G18" s="44">
        <v>1000.52</v>
      </c>
      <c r="H18" s="44">
        <v>495.47</v>
      </c>
      <c r="I18" s="44">
        <v>683.77</v>
      </c>
      <c r="J18" s="44">
        <v>5.52</v>
      </c>
      <c r="K18" s="45">
        <v>102.84</v>
      </c>
      <c r="L18" s="46">
        <v>338.55</v>
      </c>
      <c r="M18" s="47" t="s">
        <v>6</v>
      </c>
      <c r="N18" s="45">
        <v>338.55</v>
      </c>
      <c r="O18" s="48" t="s">
        <v>6</v>
      </c>
      <c r="P18" s="47">
        <v>1.18</v>
      </c>
      <c r="Q18" s="49">
        <v>11.38</v>
      </c>
      <c r="R18" s="55" t="s">
        <v>6</v>
      </c>
      <c r="S18" s="59" t="s">
        <v>6</v>
      </c>
      <c r="T18" s="55" t="s">
        <v>6</v>
      </c>
      <c r="U18" s="50" t="s">
        <v>19</v>
      </c>
      <c r="V18" s="37"/>
    </row>
    <row r="19" spans="1:22" ht="26.1" customHeight="1">
      <c r="A19" s="43" t="s">
        <v>14</v>
      </c>
      <c r="B19" s="37"/>
      <c r="C19" s="37"/>
      <c r="D19" s="37"/>
      <c r="E19" s="44">
        <v>535.51</v>
      </c>
      <c r="F19" s="44">
        <v>252.51</v>
      </c>
      <c r="G19" s="44">
        <v>858.73</v>
      </c>
      <c r="H19" s="44">
        <v>466.9</v>
      </c>
      <c r="I19" s="44">
        <v>39.85</v>
      </c>
      <c r="J19" s="44">
        <v>34.51</v>
      </c>
      <c r="K19" s="45">
        <v>35.659999999999997</v>
      </c>
      <c r="L19" s="46">
        <v>217.51</v>
      </c>
      <c r="M19" s="47" t="s">
        <v>6</v>
      </c>
      <c r="N19" s="45">
        <v>217.51</v>
      </c>
      <c r="O19" s="48" t="s">
        <v>6</v>
      </c>
      <c r="P19" s="47">
        <v>0.1</v>
      </c>
      <c r="Q19" s="49">
        <v>1.61</v>
      </c>
      <c r="R19" s="55" t="s">
        <v>6</v>
      </c>
      <c r="S19" s="59" t="s">
        <v>6</v>
      </c>
      <c r="T19" s="55" t="s">
        <v>6</v>
      </c>
      <c r="U19" s="50" t="s">
        <v>20</v>
      </c>
      <c r="V19" s="37"/>
    </row>
    <row r="20" spans="1:22" ht="26.1" customHeight="1">
      <c r="A20" s="43" t="s">
        <v>21</v>
      </c>
      <c r="B20" s="37"/>
      <c r="C20" s="37"/>
      <c r="D20" s="37"/>
      <c r="E20" s="55" t="s">
        <v>6</v>
      </c>
      <c r="F20" s="55" t="s">
        <v>6</v>
      </c>
      <c r="G20" s="55" t="s">
        <v>6</v>
      </c>
      <c r="H20" s="55" t="s">
        <v>6</v>
      </c>
      <c r="I20" s="55" t="s">
        <v>6</v>
      </c>
      <c r="J20" s="55" t="s">
        <v>6</v>
      </c>
      <c r="K20" s="55" t="s">
        <v>6</v>
      </c>
      <c r="L20" s="55" t="s">
        <v>6</v>
      </c>
      <c r="M20" s="47" t="s">
        <v>6</v>
      </c>
      <c r="N20" s="55" t="s">
        <v>6</v>
      </c>
      <c r="O20" s="47" t="s">
        <v>6</v>
      </c>
      <c r="P20" s="47" t="s">
        <v>6</v>
      </c>
      <c r="Q20" s="55" t="s">
        <v>6</v>
      </c>
      <c r="R20" s="55" t="s">
        <v>6</v>
      </c>
      <c r="S20" s="55" t="s">
        <v>6</v>
      </c>
      <c r="T20" s="55" t="s">
        <v>6</v>
      </c>
      <c r="U20" s="50" t="s">
        <v>54</v>
      </c>
      <c r="V20" s="37"/>
    </row>
    <row r="21" spans="1:22" ht="26.1" customHeight="1">
      <c r="A21" s="43" t="s">
        <v>55</v>
      </c>
      <c r="B21" s="37"/>
      <c r="C21" s="37"/>
      <c r="D21" s="37"/>
      <c r="E21" s="55" t="s">
        <v>6</v>
      </c>
      <c r="F21" s="55" t="s">
        <v>6</v>
      </c>
      <c r="G21" s="55" t="s">
        <v>6</v>
      </c>
      <c r="H21" s="55" t="s">
        <v>6</v>
      </c>
      <c r="I21" s="55" t="s">
        <v>6</v>
      </c>
      <c r="J21" s="55" t="s">
        <v>6</v>
      </c>
      <c r="K21" s="55" t="s">
        <v>6</v>
      </c>
      <c r="L21" s="55" t="s">
        <v>6</v>
      </c>
      <c r="M21" s="47" t="s">
        <v>6</v>
      </c>
      <c r="N21" s="55" t="s">
        <v>6</v>
      </c>
      <c r="O21" s="47" t="s">
        <v>6</v>
      </c>
      <c r="P21" s="47" t="s">
        <v>6</v>
      </c>
      <c r="Q21" s="55" t="s">
        <v>6</v>
      </c>
      <c r="R21" s="55" t="s">
        <v>6</v>
      </c>
      <c r="S21" s="55" t="s">
        <v>6</v>
      </c>
      <c r="T21" s="55" t="s">
        <v>6</v>
      </c>
      <c r="U21" s="50" t="s">
        <v>24</v>
      </c>
      <c r="V21" s="37"/>
    </row>
    <row r="22" spans="1:22" ht="3" customHeight="1">
      <c r="A22" s="10"/>
      <c r="B22" s="10"/>
      <c r="C22" s="10"/>
      <c r="D22" s="10"/>
      <c r="E22" s="56"/>
      <c r="F22" s="56"/>
      <c r="G22" s="56"/>
      <c r="H22" s="56"/>
      <c r="I22" s="56"/>
      <c r="J22" s="56"/>
      <c r="K22" s="57"/>
      <c r="L22" s="58"/>
      <c r="M22" s="11"/>
      <c r="N22" s="10"/>
      <c r="O22" s="12"/>
      <c r="P22" s="11"/>
      <c r="Q22" s="57"/>
      <c r="R22" s="56"/>
      <c r="S22" s="57"/>
      <c r="T22" s="56"/>
      <c r="U22" s="10"/>
      <c r="V22" s="10"/>
    </row>
    <row r="23" spans="1:22" ht="3" customHeight="1">
      <c r="P23" s="8"/>
    </row>
    <row r="24" spans="1:22" s="5" customFormat="1" ht="15.75">
      <c r="B24" s="5" t="s">
        <v>51</v>
      </c>
      <c r="P24" s="9"/>
    </row>
    <row r="25" spans="1:22" s="5" customFormat="1" ht="15.75">
      <c r="B25" s="5" t="s">
        <v>56</v>
      </c>
      <c r="P25" s="9"/>
    </row>
  </sheetData>
  <mergeCells count="18">
    <mergeCell ref="A11:D11"/>
    <mergeCell ref="U11:V11"/>
    <mergeCell ref="A6:D8"/>
    <mergeCell ref="F6:H6"/>
    <mergeCell ref="L6:N6"/>
    <mergeCell ref="O6:Q6"/>
    <mergeCell ref="R6:T6"/>
    <mergeCell ref="U6:V8"/>
    <mergeCell ref="C1:D1"/>
    <mergeCell ref="C2:D2"/>
    <mergeCell ref="I4:K4"/>
    <mergeCell ref="R4:T4"/>
    <mergeCell ref="A5:D5"/>
    <mergeCell ref="F5:H5"/>
    <mergeCell ref="I5:K5"/>
    <mergeCell ref="L5:N5"/>
    <mergeCell ref="O5:Q5"/>
    <mergeCell ref="R5:T5"/>
  </mergeCells>
  <pageMargins left="0.39" right="0.12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T-18.6 </vt:lpstr>
      <vt:lpstr>'T-18.6 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2016-09-20T08:30:11Z</cp:lastPrinted>
  <dcterms:created xsi:type="dcterms:W3CDTF">1997-06-13T10:07:54Z</dcterms:created>
  <dcterms:modified xsi:type="dcterms:W3CDTF">2016-09-21T08:38:49Z</dcterms:modified>
</cp:coreProperties>
</file>