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T12" sheetId="1" r:id="rId1"/>
  </sheets>
  <calcPr calcId="145621"/>
</workbook>
</file>

<file path=xl/calcChain.xml><?xml version="1.0" encoding="utf-8"?>
<calcChain xmlns="http://schemas.openxmlformats.org/spreadsheetml/2006/main">
  <c r="E6" i="1" l="1"/>
  <c r="B6" i="1" s="1"/>
  <c r="F6" i="1"/>
  <c r="G6" i="1"/>
  <c r="H6" i="1"/>
  <c r="I6" i="1"/>
  <c r="C6" i="1" s="1"/>
  <c r="J6" i="1"/>
  <c r="K6" i="1"/>
  <c r="L6" i="1"/>
  <c r="M6" i="1"/>
  <c r="D6" i="1" s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F6" i="1"/>
  <c r="AG6" i="1"/>
  <c r="AH6" i="1"/>
  <c r="AI6" i="1"/>
  <c r="AJ6" i="1"/>
  <c r="AK6" i="1"/>
  <c r="AL6" i="1"/>
  <c r="AM6" i="1"/>
  <c r="AN6" i="1"/>
  <c r="AO6" i="1"/>
  <c r="AP6" i="1"/>
  <c r="AQ6" i="1"/>
  <c r="AR6" i="1"/>
  <c r="AS6" i="1"/>
  <c r="AT6" i="1"/>
  <c r="AU6" i="1"/>
  <c r="AV6" i="1"/>
  <c r="AW6" i="1"/>
  <c r="AX6" i="1"/>
  <c r="AY6" i="1"/>
  <c r="AZ6" i="1"/>
  <c r="AO7" i="1"/>
  <c r="AP7" i="1"/>
  <c r="C7" i="1" s="1"/>
  <c r="E8" i="1"/>
  <c r="F8" i="1"/>
  <c r="G8" i="1"/>
  <c r="H8" i="1"/>
  <c r="I8" i="1"/>
  <c r="J8" i="1"/>
  <c r="K8" i="1"/>
  <c r="L8" i="1"/>
  <c r="C8" i="1" s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B8" i="1"/>
  <c r="AC8" i="1"/>
  <c r="AD8" i="1"/>
  <c r="AF8" i="1"/>
  <c r="AG8" i="1"/>
  <c r="AH8" i="1"/>
  <c r="AI8" i="1"/>
  <c r="AJ8" i="1"/>
  <c r="AL8" i="1"/>
  <c r="AM8" i="1"/>
  <c r="AN8" i="1"/>
  <c r="AO8" i="1"/>
  <c r="AP8" i="1"/>
  <c r="AQ8" i="1"/>
  <c r="AR8" i="1"/>
  <c r="AS8" i="1"/>
  <c r="AT8" i="1"/>
  <c r="AU8" i="1"/>
  <c r="AV8" i="1"/>
  <c r="AW8" i="1"/>
  <c r="AX8" i="1"/>
  <c r="AY8" i="1"/>
  <c r="AZ8" i="1"/>
  <c r="E9" i="1"/>
  <c r="G9" i="1"/>
  <c r="K9" i="1"/>
  <c r="L9" i="1"/>
  <c r="M9" i="1"/>
  <c r="N9" i="1"/>
  <c r="O9" i="1"/>
  <c r="Q9" i="1"/>
  <c r="R9" i="1"/>
  <c r="Z9" i="1"/>
  <c r="AA9" i="1"/>
  <c r="AF9" i="1"/>
  <c r="AG9" i="1"/>
  <c r="AI9" i="1"/>
  <c r="AJ9" i="1"/>
  <c r="AK9" i="1"/>
  <c r="AU9" i="1"/>
  <c r="AV9" i="1"/>
  <c r="E12" i="1"/>
  <c r="F12" i="1"/>
  <c r="C9" i="1"/>
  <c r="C28" i="1"/>
  <c r="B28" i="1"/>
  <c r="D25" i="1"/>
  <c r="C25" i="1"/>
  <c r="B25" i="1"/>
  <c r="D24" i="1"/>
  <c r="C24" i="1"/>
  <c r="B24" i="1"/>
  <c r="D22" i="1"/>
  <c r="C22" i="1"/>
  <c r="B22" i="1"/>
  <c r="D20" i="1"/>
  <c r="B20" i="1"/>
  <c r="D18" i="1"/>
  <c r="B18" i="1"/>
  <c r="D17" i="1"/>
  <c r="C17" i="1"/>
  <c r="B17" i="1"/>
  <c r="D16" i="1"/>
  <c r="C16" i="1"/>
  <c r="B16" i="1"/>
  <c r="C15" i="1"/>
  <c r="B15" i="1"/>
  <c r="D14" i="1"/>
  <c r="C14" i="1"/>
  <c r="B14" i="1"/>
  <c r="BL12" i="1"/>
  <c r="D12" i="1" s="1"/>
  <c r="BJ12" i="1"/>
  <c r="B12" i="1" s="1"/>
  <c r="C12" i="1"/>
  <c r="BI10" i="1"/>
  <c r="D10" i="1" s="1"/>
  <c r="BG10" i="1"/>
  <c r="B10" i="1" s="1"/>
  <c r="BE9" i="1"/>
  <c r="BD9" i="1"/>
  <c r="BC9" i="1"/>
  <c r="BA9" i="1"/>
  <c r="D9" i="1"/>
  <c r="B9" i="1"/>
  <c r="BL8" i="1"/>
  <c r="BK8" i="1"/>
  <c r="BJ8" i="1"/>
  <c r="BI8" i="1"/>
  <c r="BH8" i="1"/>
  <c r="BG8" i="1"/>
  <c r="BE8" i="1"/>
  <c r="BD8" i="1"/>
  <c r="BC8" i="1"/>
  <c r="BB8" i="1"/>
  <c r="BA8" i="1"/>
  <c r="B8" i="1"/>
  <c r="B7" i="1"/>
  <c r="BL6" i="1"/>
  <c r="BK6" i="1"/>
  <c r="BJ6" i="1"/>
  <c r="BI6" i="1"/>
  <c r="BH6" i="1"/>
  <c r="BG6" i="1"/>
  <c r="BE6" i="1"/>
  <c r="BD6" i="1"/>
  <c r="BC6" i="1"/>
  <c r="BB6" i="1"/>
  <c r="BA6" i="1"/>
  <c r="D8" i="1" l="1"/>
</calcChain>
</file>

<file path=xl/sharedStrings.xml><?xml version="1.0" encoding="utf-8"?>
<sst xmlns="http://schemas.openxmlformats.org/spreadsheetml/2006/main" count="1226" uniqueCount="40">
  <si>
    <t>ตารางที่ 12  จำนวนผู้ย้ายถิ่น ที่รับเงินและสิ่งของ  จำแนกตามการใช้เงินที่ได้รับ เพศ ภาค และเขตการปกครองที่อยู่ปัจจุบัน</t>
  </si>
  <si>
    <t>หน่วย : คน</t>
  </si>
  <si>
    <t>การใช้เงินที่ได้รับ</t>
  </si>
  <si>
    <t>จังหวัด และเขตการปกครองที่อยู่ปัจจุบัน</t>
  </si>
  <si>
    <t>เพศ</t>
  </si>
  <si>
    <t>ภาคตะวันออกเฉียงเหนือ</t>
  </si>
  <si>
    <t>นครราชสีมา</t>
  </si>
  <si>
    <t>บุรีรัมย์</t>
  </si>
  <si>
    <t>สุรินทร์</t>
  </si>
  <si>
    <t>ศรีสะเกษ</t>
  </si>
  <si>
    <t>อุบลราชธานี</t>
  </si>
  <si>
    <t>ยโสธร</t>
  </si>
  <si>
    <t>ชัยภูมิ</t>
  </si>
  <si>
    <t>อำนาจเจริญ</t>
  </si>
  <si>
    <t>บึงกาฬ</t>
  </si>
  <si>
    <t>หนองบัวลำภู</t>
  </si>
  <si>
    <t>ขอนแก่น</t>
  </si>
  <si>
    <t>อุดรธานี</t>
  </si>
  <si>
    <t>เลย</t>
  </si>
  <si>
    <t>หนองคาย</t>
  </si>
  <si>
    <t>มหาสารคาม</t>
  </si>
  <si>
    <t>ร้อยเอ็ด</t>
  </si>
  <si>
    <t>กาฬสินธุ์</t>
  </si>
  <si>
    <t>สกลนคร</t>
  </si>
  <si>
    <t>นครพนม</t>
  </si>
  <si>
    <t>มุกดาหาร</t>
  </si>
  <si>
    <t>รวม</t>
  </si>
  <si>
    <t>ในเขตฯ</t>
  </si>
  <si>
    <t>นอกเขตฯ</t>
  </si>
  <si>
    <t>ยอดรวม</t>
  </si>
  <si>
    <t>-</t>
  </si>
  <si>
    <t>ลงทุนทำธุรกิจ</t>
  </si>
  <si>
    <t>เป็นค่าใช้จ่ายในชีวิตประจำวัน</t>
  </si>
  <si>
    <t>เป็นทุนการศึกษา</t>
  </si>
  <si>
    <t>ใช้หนี้สิน</t>
  </si>
  <si>
    <t>กิจกรรมด้านสังคม</t>
  </si>
  <si>
    <t>อื่นๆ</t>
  </si>
  <si>
    <t>ไม่ทราบ</t>
  </si>
  <si>
    <t>ชาย</t>
  </si>
  <si>
    <t>หญิง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</si>
</sst>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b/>
      <sz val="18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sz val="10"/>
      <name val="Arial"/>
      <family val="2"/>
    </font>
    <font>
      <sz val="14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4">
    <xf numFmtId="0" fontId="0" fillId="0" borderId="0" xfId="0"/>
    <xf numFmtId="0" fontId="2" fillId="0" borderId="0" xfId="1" applyFont="1" applyAlignment="1">
      <alignment horizontal="left" vertical="center"/>
    </xf>
    <xf numFmtId="0" fontId="2" fillId="0" borderId="0" xfId="1" applyFont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top" wrapText="1"/>
    </xf>
    <xf numFmtId="0" fontId="4" fillId="2" borderId="1" xfId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0" xfId="1" applyFont="1" applyAlignment="1">
      <alignment vertical="center"/>
    </xf>
    <xf numFmtId="0" fontId="4" fillId="2" borderId="3" xfId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2" borderId="5" xfId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/>
    </xf>
    <xf numFmtId="3" fontId="6" fillId="0" borderId="3" xfId="0" applyNumberFormat="1" applyFont="1" applyBorder="1" applyAlignment="1">
      <alignment horizontal="center" vertical="center"/>
    </xf>
    <xf numFmtId="0" fontId="3" fillId="2" borderId="3" xfId="1" applyFont="1" applyFill="1" applyBorder="1" applyAlignment="1">
      <alignment horizontal="left" vertical="center" wrapText="1" indent="1"/>
    </xf>
    <xf numFmtId="0" fontId="4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3" fillId="2" borderId="5" xfId="1" applyFont="1" applyFill="1" applyBorder="1" applyAlignment="1">
      <alignment horizontal="left" vertical="center" wrapText="1" indent="1"/>
    </xf>
    <xf numFmtId="3" fontId="6" fillId="0" borderId="5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1" fillId="0" borderId="0" xfId="1" applyFont="1" applyAlignment="1">
      <alignment vertical="center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</cellXfs>
  <cellStyles count="2">
    <cellStyle name="Normal" xfId="0" builtinId="0"/>
    <cellStyle name="ปกติ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BL126"/>
  <sheetViews>
    <sheetView tabSelected="1" zoomScale="80" zoomScaleNormal="80" workbookViewId="0">
      <selection activeCell="M16" sqref="M16"/>
    </sheetView>
  </sheetViews>
  <sheetFormatPr defaultRowHeight="21.95" customHeight="1" x14ac:dyDescent="0.2"/>
  <cols>
    <col min="1" max="1" width="23.75" style="20" customWidth="1"/>
    <col min="2" max="64" width="9" style="19"/>
    <col min="65" max="16384" width="9" style="20"/>
  </cols>
  <sheetData>
    <row r="1" spans="1:64" s="2" customFormat="1" ht="21.95" customHeight="1" x14ac:dyDescent="0.2">
      <c r="A1" s="1" t="s">
        <v>0</v>
      </c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</row>
    <row r="2" spans="1:64" s="2" customFormat="1" ht="21.95" customHeight="1" x14ac:dyDescent="0.2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</row>
    <row r="3" spans="1:64" s="7" customFormat="1" ht="21.95" customHeight="1" x14ac:dyDescent="0.2">
      <c r="A3" s="5" t="s">
        <v>2</v>
      </c>
      <c r="B3" s="6" t="s">
        <v>3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</row>
    <row r="4" spans="1:64" s="7" customFormat="1" ht="21.95" customHeight="1" x14ac:dyDescent="0.2">
      <c r="A4" s="8" t="s">
        <v>4</v>
      </c>
      <c r="B4" s="9" t="s">
        <v>5</v>
      </c>
      <c r="C4" s="9"/>
      <c r="D4" s="9"/>
      <c r="E4" s="21" t="s">
        <v>6</v>
      </c>
      <c r="F4" s="22"/>
      <c r="G4" s="23"/>
      <c r="H4" s="21" t="s">
        <v>7</v>
      </c>
      <c r="I4" s="22"/>
      <c r="J4" s="23"/>
      <c r="K4" s="21" t="s">
        <v>8</v>
      </c>
      <c r="L4" s="22"/>
      <c r="M4" s="23"/>
      <c r="N4" s="21" t="s">
        <v>9</v>
      </c>
      <c r="O4" s="22"/>
      <c r="P4" s="23"/>
      <c r="Q4" s="21" t="s">
        <v>10</v>
      </c>
      <c r="R4" s="22"/>
      <c r="S4" s="23"/>
      <c r="T4" s="21" t="s">
        <v>11</v>
      </c>
      <c r="U4" s="22"/>
      <c r="V4" s="23"/>
      <c r="W4" s="21" t="s">
        <v>12</v>
      </c>
      <c r="X4" s="22"/>
      <c r="Y4" s="23"/>
      <c r="Z4" s="21" t="s">
        <v>13</v>
      </c>
      <c r="AA4" s="22"/>
      <c r="AB4" s="23"/>
      <c r="AC4" s="21" t="s">
        <v>14</v>
      </c>
      <c r="AD4" s="22"/>
      <c r="AE4" s="23"/>
      <c r="AF4" s="21" t="s">
        <v>15</v>
      </c>
      <c r="AG4" s="22"/>
      <c r="AH4" s="23"/>
      <c r="AI4" s="21" t="s">
        <v>16</v>
      </c>
      <c r="AJ4" s="22"/>
      <c r="AK4" s="23"/>
      <c r="AL4" s="21" t="s">
        <v>17</v>
      </c>
      <c r="AM4" s="22"/>
      <c r="AN4" s="23"/>
      <c r="AO4" s="21" t="s">
        <v>18</v>
      </c>
      <c r="AP4" s="22"/>
      <c r="AQ4" s="23"/>
      <c r="AR4" s="21" t="s">
        <v>19</v>
      </c>
      <c r="AS4" s="22"/>
      <c r="AT4" s="23"/>
      <c r="AU4" s="21" t="s">
        <v>20</v>
      </c>
      <c r="AV4" s="22"/>
      <c r="AW4" s="23"/>
      <c r="AX4" s="21" t="s">
        <v>21</v>
      </c>
      <c r="AY4" s="22"/>
      <c r="AZ4" s="23"/>
      <c r="BA4" s="9" t="s">
        <v>22</v>
      </c>
      <c r="BB4" s="9"/>
      <c r="BC4" s="9"/>
      <c r="BD4" s="9" t="s">
        <v>23</v>
      </c>
      <c r="BE4" s="9"/>
      <c r="BF4" s="9"/>
      <c r="BG4" s="9" t="s">
        <v>24</v>
      </c>
      <c r="BH4" s="9"/>
      <c r="BI4" s="9"/>
      <c r="BJ4" s="9" t="s">
        <v>25</v>
      </c>
      <c r="BK4" s="9"/>
      <c r="BL4" s="9"/>
    </row>
    <row r="5" spans="1:64" s="7" customFormat="1" ht="21.95" customHeight="1" x14ac:dyDescent="0.2">
      <c r="A5" s="10"/>
      <c r="B5" s="11" t="s">
        <v>26</v>
      </c>
      <c r="C5" s="11" t="s">
        <v>27</v>
      </c>
      <c r="D5" s="11" t="s">
        <v>28</v>
      </c>
      <c r="E5" s="11" t="s">
        <v>26</v>
      </c>
      <c r="F5" s="11" t="s">
        <v>27</v>
      </c>
      <c r="G5" s="11" t="s">
        <v>28</v>
      </c>
      <c r="H5" s="11" t="s">
        <v>26</v>
      </c>
      <c r="I5" s="11" t="s">
        <v>27</v>
      </c>
      <c r="J5" s="11" t="s">
        <v>28</v>
      </c>
      <c r="K5" s="11" t="s">
        <v>26</v>
      </c>
      <c r="L5" s="11" t="s">
        <v>27</v>
      </c>
      <c r="M5" s="11" t="s">
        <v>28</v>
      </c>
      <c r="N5" s="11" t="s">
        <v>26</v>
      </c>
      <c r="O5" s="11" t="s">
        <v>27</v>
      </c>
      <c r="P5" s="11" t="s">
        <v>28</v>
      </c>
      <c r="Q5" s="11" t="s">
        <v>26</v>
      </c>
      <c r="R5" s="11" t="s">
        <v>27</v>
      </c>
      <c r="S5" s="11" t="s">
        <v>28</v>
      </c>
      <c r="T5" s="11" t="s">
        <v>26</v>
      </c>
      <c r="U5" s="11" t="s">
        <v>27</v>
      </c>
      <c r="V5" s="11" t="s">
        <v>28</v>
      </c>
      <c r="W5" s="11" t="s">
        <v>26</v>
      </c>
      <c r="X5" s="11" t="s">
        <v>27</v>
      </c>
      <c r="Y5" s="11" t="s">
        <v>28</v>
      </c>
      <c r="Z5" s="11" t="s">
        <v>26</v>
      </c>
      <c r="AA5" s="11" t="s">
        <v>27</v>
      </c>
      <c r="AB5" s="11" t="s">
        <v>28</v>
      </c>
      <c r="AC5" s="11" t="s">
        <v>26</v>
      </c>
      <c r="AD5" s="11" t="s">
        <v>27</v>
      </c>
      <c r="AE5" s="11" t="s">
        <v>28</v>
      </c>
      <c r="AF5" s="11" t="s">
        <v>26</v>
      </c>
      <c r="AG5" s="11" t="s">
        <v>27</v>
      </c>
      <c r="AH5" s="11" t="s">
        <v>28</v>
      </c>
      <c r="AI5" s="11" t="s">
        <v>26</v>
      </c>
      <c r="AJ5" s="11" t="s">
        <v>27</v>
      </c>
      <c r="AK5" s="11" t="s">
        <v>28</v>
      </c>
      <c r="AL5" s="11" t="s">
        <v>26</v>
      </c>
      <c r="AM5" s="11" t="s">
        <v>27</v>
      </c>
      <c r="AN5" s="11" t="s">
        <v>28</v>
      </c>
      <c r="AO5" s="11" t="s">
        <v>26</v>
      </c>
      <c r="AP5" s="11" t="s">
        <v>27</v>
      </c>
      <c r="AQ5" s="11" t="s">
        <v>28</v>
      </c>
      <c r="AR5" s="11" t="s">
        <v>26</v>
      </c>
      <c r="AS5" s="11" t="s">
        <v>27</v>
      </c>
      <c r="AT5" s="11" t="s">
        <v>28</v>
      </c>
      <c r="AU5" s="11" t="s">
        <v>26</v>
      </c>
      <c r="AV5" s="11" t="s">
        <v>27</v>
      </c>
      <c r="AW5" s="11" t="s">
        <v>28</v>
      </c>
      <c r="AX5" s="11" t="s">
        <v>26</v>
      </c>
      <c r="AY5" s="11" t="s">
        <v>27</v>
      </c>
      <c r="AZ5" s="11" t="s">
        <v>28</v>
      </c>
      <c r="BA5" s="11" t="s">
        <v>26</v>
      </c>
      <c r="BB5" s="11" t="s">
        <v>27</v>
      </c>
      <c r="BC5" s="11" t="s">
        <v>28</v>
      </c>
      <c r="BD5" s="11" t="s">
        <v>26</v>
      </c>
      <c r="BE5" s="11" t="s">
        <v>27</v>
      </c>
      <c r="BF5" s="11" t="s">
        <v>28</v>
      </c>
      <c r="BG5" s="11" t="s">
        <v>26</v>
      </c>
      <c r="BH5" s="11" t="s">
        <v>27</v>
      </c>
      <c r="BI5" s="11" t="s">
        <v>28</v>
      </c>
      <c r="BJ5" s="11" t="s">
        <v>26</v>
      </c>
      <c r="BK5" s="11" t="s">
        <v>27</v>
      </c>
      <c r="BL5" s="11" t="s">
        <v>28</v>
      </c>
    </row>
    <row r="6" spans="1:64" s="7" customFormat="1" ht="21.95" customHeight="1" x14ac:dyDescent="0.2">
      <c r="A6" s="8" t="s">
        <v>29</v>
      </c>
      <c r="B6" s="12">
        <f>SUM(E6,H6,K6,N6,Q6,T6,W6,Z6,AC6,AF6,AI6,AL6,AO6,AR6,AU6,AX6,BA6,BD6,BG6,BJ6)</f>
        <v>54177.969400000002</v>
      </c>
      <c r="C6" s="12">
        <f>SUM(F6,I6,L6,O6,R6,U6,X6,AA6,AD6,AG6,AJ6,AM6,AP6,AS6,AV6,AY6,BB6,BE6,BH6,BK6)</f>
        <v>21745.602500000001</v>
      </c>
      <c r="D6" s="12">
        <f>SUM(G6,J6,M6,P6,S6,V6,Y6,AB6,AE6,AH6,AK6,AN6,AQ6,AT6,AW6,AZ6,BC6,BF6,BI6,BL6)</f>
        <v>32432.366900000001</v>
      </c>
      <c r="E6" s="12">
        <f>SUM(E14,E22)</f>
        <v>5228.7524000000003</v>
      </c>
      <c r="F6" s="12">
        <f t="shared" ref="F6:BL9" si="0">SUM(F14,F22)</f>
        <v>1429.7707</v>
      </c>
      <c r="G6" s="12">
        <f t="shared" si="0"/>
        <v>3798.9817000000003</v>
      </c>
      <c r="H6" s="12">
        <f t="shared" si="0"/>
        <v>6904.5116999999991</v>
      </c>
      <c r="I6" s="12">
        <f t="shared" si="0"/>
        <v>1112.9713999999999</v>
      </c>
      <c r="J6" s="12">
        <f t="shared" si="0"/>
        <v>5791.5403000000006</v>
      </c>
      <c r="K6" s="12">
        <f t="shared" si="0"/>
        <v>5087.8775999999998</v>
      </c>
      <c r="L6" s="12">
        <f t="shared" si="0"/>
        <v>1139.9258</v>
      </c>
      <c r="M6" s="12">
        <f t="shared" si="0"/>
        <v>3947.9517999999998</v>
      </c>
      <c r="N6" s="12">
        <f t="shared" si="0"/>
        <v>3237.3780000000002</v>
      </c>
      <c r="O6" s="12">
        <f t="shared" si="0"/>
        <v>1417.0441000000001</v>
      </c>
      <c r="P6" s="12">
        <f t="shared" si="0"/>
        <v>1820.3338999999999</v>
      </c>
      <c r="Q6" s="12">
        <f t="shared" si="0"/>
        <v>3663.0191999999997</v>
      </c>
      <c r="R6" s="12">
        <f t="shared" si="0"/>
        <v>1111.3797</v>
      </c>
      <c r="S6" s="12">
        <f t="shared" si="0"/>
        <v>2551.6395000000002</v>
      </c>
      <c r="T6" s="12">
        <f t="shared" si="0"/>
        <v>313.37330000000003</v>
      </c>
      <c r="U6" s="12">
        <f t="shared" si="0"/>
        <v>74.928700000000006</v>
      </c>
      <c r="V6" s="12">
        <f t="shared" si="0"/>
        <v>238.44460000000001</v>
      </c>
      <c r="W6" s="12">
        <f t="shared" si="0"/>
        <v>3361.2545999999998</v>
      </c>
      <c r="X6" s="12">
        <f t="shared" si="0"/>
        <v>511.73220000000003</v>
      </c>
      <c r="Y6" s="12">
        <f t="shared" si="0"/>
        <v>2849.5223999999998</v>
      </c>
      <c r="Z6" s="12">
        <f t="shared" si="0"/>
        <v>508.73559999999998</v>
      </c>
      <c r="AA6" s="12">
        <f t="shared" si="0"/>
        <v>265.32740000000001</v>
      </c>
      <c r="AB6" s="12">
        <f t="shared" si="0"/>
        <v>243.40819999999999</v>
      </c>
      <c r="AC6" s="12">
        <f t="shared" si="0"/>
        <v>156.90280000000001</v>
      </c>
      <c r="AD6" s="12">
        <f t="shared" si="0"/>
        <v>156.90280000000001</v>
      </c>
      <c r="AE6" s="13" t="s">
        <v>30</v>
      </c>
      <c r="AF6" s="12">
        <f t="shared" si="0"/>
        <v>1660.6458000000005</v>
      </c>
      <c r="AG6" s="12">
        <f t="shared" si="0"/>
        <v>1466.3364000000004</v>
      </c>
      <c r="AH6" s="12">
        <f t="shared" si="0"/>
        <v>194.30940000000001</v>
      </c>
      <c r="AI6" s="12">
        <f t="shared" si="0"/>
        <v>9019.7970000000005</v>
      </c>
      <c r="AJ6" s="12">
        <f t="shared" si="0"/>
        <v>3825.2029000000002</v>
      </c>
      <c r="AK6" s="12">
        <f t="shared" si="0"/>
        <v>5194.5941000000003</v>
      </c>
      <c r="AL6" s="12">
        <f t="shared" si="0"/>
        <v>1277.9971</v>
      </c>
      <c r="AM6" s="12">
        <f t="shared" si="0"/>
        <v>633.82399999999996</v>
      </c>
      <c r="AN6" s="12">
        <f t="shared" si="0"/>
        <v>644.17309999999998</v>
      </c>
      <c r="AO6" s="12">
        <f t="shared" si="0"/>
        <v>2947.0776999999998</v>
      </c>
      <c r="AP6" s="12">
        <f t="shared" si="0"/>
        <v>2498.9853000000003</v>
      </c>
      <c r="AQ6" s="12">
        <f t="shared" si="0"/>
        <v>448.0924</v>
      </c>
      <c r="AR6" s="12">
        <f t="shared" si="0"/>
        <v>633.74610000000007</v>
      </c>
      <c r="AS6" s="12">
        <f t="shared" si="0"/>
        <v>107.56780000000001</v>
      </c>
      <c r="AT6" s="12">
        <f t="shared" si="0"/>
        <v>526.17830000000004</v>
      </c>
      <c r="AU6" s="12">
        <f t="shared" si="0"/>
        <v>2127.2830000000004</v>
      </c>
      <c r="AV6" s="12">
        <f t="shared" si="0"/>
        <v>1476.5844000000002</v>
      </c>
      <c r="AW6" s="12">
        <f t="shared" si="0"/>
        <v>650.69860000000006</v>
      </c>
      <c r="AX6" s="12">
        <f t="shared" si="0"/>
        <v>2787.9696000000004</v>
      </c>
      <c r="AY6" s="12">
        <f t="shared" si="0"/>
        <v>1886.9679000000001</v>
      </c>
      <c r="AZ6" s="12">
        <f t="shared" si="0"/>
        <v>901.00170000000003</v>
      </c>
      <c r="BA6" s="12">
        <f t="shared" si="0"/>
        <v>686.03060000000005</v>
      </c>
      <c r="BB6" s="12">
        <f t="shared" si="0"/>
        <v>208.29820000000001</v>
      </c>
      <c r="BC6" s="12">
        <f t="shared" si="0"/>
        <v>477.73239999999998</v>
      </c>
      <c r="BD6" s="12">
        <f t="shared" si="0"/>
        <v>2046.1218999999999</v>
      </c>
      <c r="BE6" s="12">
        <f t="shared" si="0"/>
        <v>2046.1218999999999</v>
      </c>
      <c r="BF6" s="13" t="s">
        <v>30</v>
      </c>
      <c r="BG6" s="12">
        <f t="shared" si="0"/>
        <v>1713.4643000000001</v>
      </c>
      <c r="BH6" s="12">
        <f t="shared" si="0"/>
        <v>280.38380000000001</v>
      </c>
      <c r="BI6" s="12">
        <f t="shared" si="0"/>
        <v>1433.0805</v>
      </c>
      <c r="BJ6" s="12">
        <f t="shared" si="0"/>
        <v>816.03109999999992</v>
      </c>
      <c r="BK6" s="12">
        <f t="shared" si="0"/>
        <v>95.347099999999998</v>
      </c>
      <c r="BL6" s="12">
        <f t="shared" si="0"/>
        <v>720.68399999999997</v>
      </c>
    </row>
    <row r="7" spans="1:64" s="15" customFormat="1" ht="21.95" customHeight="1" x14ac:dyDescent="0.2">
      <c r="A7" s="14" t="s">
        <v>31</v>
      </c>
      <c r="B7" s="13">
        <f>SUM(E7,H7,K7,N7,Q7,T7,W7,Z7,AC7,AF7,AI7,AL7,AO7,AR7,AU7,AX7,BA7,BD7,BG7,BJ7)</f>
        <v>87.432500000000005</v>
      </c>
      <c r="C7" s="13">
        <f>SUM(F7,I7,L7,O7,R7,U7,X7,AA7,AD7,AG7,AJ7,AM7,AP7,AS7,AV7,AY7,BB7,BE7,BH7,BK7)</f>
        <v>87.432500000000005</v>
      </c>
      <c r="D7" s="13" t="s">
        <v>30</v>
      </c>
      <c r="E7" s="13" t="s">
        <v>30</v>
      </c>
      <c r="F7" s="13" t="s">
        <v>30</v>
      </c>
      <c r="G7" s="13" t="s">
        <v>30</v>
      </c>
      <c r="H7" s="13" t="s">
        <v>30</v>
      </c>
      <c r="I7" s="13" t="s">
        <v>30</v>
      </c>
      <c r="J7" s="13" t="s">
        <v>30</v>
      </c>
      <c r="K7" s="13" t="s">
        <v>30</v>
      </c>
      <c r="L7" s="13" t="s">
        <v>30</v>
      </c>
      <c r="M7" s="13" t="s">
        <v>30</v>
      </c>
      <c r="N7" s="13" t="s">
        <v>30</v>
      </c>
      <c r="O7" s="13" t="s">
        <v>30</v>
      </c>
      <c r="P7" s="13" t="s">
        <v>30</v>
      </c>
      <c r="Q7" s="13" t="s">
        <v>30</v>
      </c>
      <c r="R7" s="13" t="s">
        <v>30</v>
      </c>
      <c r="S7" s="13" t="s">
        <v>30</v>
      </c>
      <c r="T7" s="13" t="s">
        <v>30</v>
      </c>
      <c r="U7" s="13" t="s">
        <v>30</v>
      </c>
      <c r="V7" s="13" t="s">
        <v>30</v>
      </c>
      <c r="W7" s="13" t="s">
        <v>30</v>
      </c>
      <c r="X7" s="13" t="s">
        <v>30</v>
      </c>
      <c r="Y7" s="13" t="s">
        <v>30</v>
      </c>
      <c r="Z7" s="13" t="s">
        <v>30</v>
      </c>
      <c r="AA7" s="13" t="s">
        <v>30</v>
      </c>
      <c r="AB7" s="13" t="s">
        <v>30</v>
      </c>
      <c r="AC7" s="13" t="s">
        <v>30</v>
      </c>
      <c r="AD7" s="13" t="s">
        <v>30</v>
      </c>
      <c r="AE7" s="13" t="s">
        <v>30</v>
      </c>
      <c r="AF7" s="13" t="s">
        <v>30</v>
      </c>
      <c r="AG7" s="13" t="s">
        <v>30</v>
      </c>
      <c r="AH7" s="13" t="s">
        <v>30</v>
      </c>
      <c r="AI7" s="13" t="s">
        <v>30</v>
      </c>
      <c r="AJ7" s="13" t="s">
        <v>30</v>
      </c>
      <c r="AK7" s="13" t="s">
        <v>30</v>
      </c>
      <c r="AL7" s="13" t="s">
        <v>30</v>
      </c>
      <c r="AM7" s="13" t="s">
        <v>30</v>
      </c>
      <c r="AN7" s="13" t="s">
        <v>30</v>
      </c>
      <c r="AO7" s="13">
        <f t="shared" si="0"/>
        <v>87.432500000000005</v>
      </c>
      <c r="AP7" s="13">
        <f t="shared" si="0"/>
        <v>87.432500000000005</v>
      </c>
      <c r="AQ7" s="13" t="s">
        <v>30</v>
      </c>
      <c r="AR7" s="13" t="s">
        <v>30</v>
      </c>
      <c r="AS7" s="13" t="s">
        <v>30</v>
      </c>
      <c r="AT7" s="13" t="s">
        <v>30</v>
      </c>
      <c r="AU7" s="13" t="s">
        <v>30</v>
      </c>
      <c r="AV7" s="13" t="s">
        <v>30</v>
      </c>
      <c r="AW7" s="13" t="s">
        <v>30</v>
      </c>
      <c r="AX7" s="13" t="s">
        <v>30</v>
      </c>
      <c r="AY7" s="13" t="s">
        <v>30</v>
      </c>
      <c r="AZ7" s="13" t="s">
        <v>30</v>
      </c>
      <c r="BA7" s="13" t="s">
        <v>30</v>
      </c>
      <c r="BB7" s="13" t="s">
        <v>30</v>
      </c>
      <c r="BC7" s="13" t="s">
        <v>30</v>
      </c>
      <c r="BD7" s="13" t="s">
        <v>30</v>
      </c>
      <c r="BE7" s="13" t="s">
        <v>30</v>
      </c>
      <c r="BF7" s="13" t="s">
        <v>30</v>
      </c>
      <c r="BG7" s="13" t="s">
        <v>30</v>
      </c>
      <c r="BH7" s="13" t="s">
        <v>30</v>
      </c>
      <c r="BI7" s="13" t="s">
        <v>30</v>
      </c>
      <c r="BJ7" s="13" t="s">
        <v>30</v>
      </c>
      <c r="BK7" s="13" t="s">
        <v>30</v>
      </c>
      <c r="BL7" s="13" t="s">
        <v>30</v>
      </c>
    </row>
    <row r="8" spans="1:64" s="16" customFormat="1" ht="21.95" customHeight="1" x14ac:dyDescent="0.2">
      <c r="A8" s="14" t="s">
        <v>32</v>
      </c>
      <c r="B8" s="13">
        <f>SUM(E8,H8,K8,N8,Q8,T8,W8,Z8,AC8,AF8,AI8,AL8,AO8,AR8,AU8,AX8,BA8,BD8,BG8,BJ8)</f>
        <v>37420.107999999993</v>
      </c>
      <c r="C8" s="13">
        <f>SUM(F8,I8,L8,O8,R8,U8,X8,AA8,AD8,AG8,AJ8,AM8,AP8,AS8,AV8,AY8,BB8,BE8,BH8,BK8)</f>
        <v>14432.971399999999</v>
      </c>
      <c r="D8" s="13">
        <f>SUM(G8,J8,M8,P8,S8,V8,Y8,AB8,AE8,AH8,AK8,AN8,AQ8,AT8,AW8,AZ8,BC8,BF8,BI8,BL8)</f>
        <v>22987.136600000005</v>
      </c>
      <c r="E8" s="13">
        <f t="shared" ref="E8:F12" si="1">SUM(E16,E24)</f>
        <v>2349.6975000000002</v>
      </c>
      <c r="F8" s="13">
        <f t="shared" si="0"/>
        <v>1193.3616999999999</v>
      </c>
      <c r="G8" s="13">
        <f t="shared" si="0"/>
        <v>1156.3358000000001</v>
      </c>
      <c r="H8" s="13">
        <f t="shared" si="0"/>
        <v>6904.5116999999991</v>
      </c>
      <c r="I8" s="13">
        <f t="shared" si="0"/>
        <v>1112.9713999999999</v>
      </c>
      <c r="J8" s="13">
        <f t="shared" si="0"/>
        <v>5791.5403000000006</v>
      </c>
      <c r="K8" s="13">
        <f t="shared" si="0"/>
        <v>3633.5459000000001</v>
      </c>
      <c r="L8" s="13">
        <f t="shared" si="0"/>
        <v>484.02959999999996</v>
      </c>
      <c r="M8" s="13">
        <f t="shared" si="0"/>
        <v>3149.5163000000002</v>
      </c>
      <c r="N8" s="13">
        <f t="shared" si="0"/>
        <v>2353.0987999999998</v>
      </c>
      <c r="O8" s="13">
        <f t="shared" si="0"/>
        <v>532.76490000000001</v>
      </c>
      <c r="P8" s="13">
        <f t="shared" si="0"/>
        <v>1820.3338999999999</v>
      </c>
      <c r="Q8" s="13">
        <f t="shared" si="0"/>
        <v>3505.4969000000001</v>
      </c>
      <c r="R8" s="13">
        <f t="shared" si="0"/>
        <v>953.85739999999998</v>
      </c>
      <c r="S8" s="13">
        <f t="shared" si="0"/>
        <v>2551.6395000000002</v>
      </c>
      <c r="T8" s="13">
        <f t="shared" si="0"/>
        <v>313.37330000000003</v>
      </c>
      <c r="U8" s="13">
        <f t="shared" si="0"/>
        <v>74.928700000000006</v>
      </c>
      <c r="V8" s="13">
        <f t="shared" si="0"/>
        <v>238.44460000000001</v>
      </c>
      <c r="W8" s="13">
        <f t="shared" si="0"/>
        <v>3361.2545999999998</v>
      </c>
      <c r="X8" s="13">
        <f t="shared" si="0"/>
        <v>511.73220000000003</v>
      </c>
      <c r="Y8" s="13">
        <f t="shared" si="0"/>
        <v>2849.5223999999998</v>
      </c>
      <c r="Z8" s="13">
        <f t="shared" si="0"/>
        <v>243.40819999999999</v>
      </c>
      <c r="AA8" s="13" t="s">
        <v>30</v>
      </c>
      <c r="AB8" s="13">
        <f t="shared" si="0"/>
        <v>243.40819999999999</v>
      </c>
      <c r="AC8" s="13">
        <f t="shared" si="0"/>
        <v>156.90280000000001</v>
      </c>
      <c r="AD8" s="13">
        <f t="shared" si="0"/>
        <v>156.90280000000001</v>
      </c>
      <c r="AE8" s="13" t="s">
        <v>30</v>
      </c>
      <c r="AF8" s="13">
        <f t="shared" si="0"/>
        <v>1397.0948000000001</v>
      </c>
      <c r="AG8" s="13">
        <f t="shared" si="0"/>
        <v>1202.7854</v>
      </c>
      <c r="AH8" s="13">
        <f t="shared" si="0"/>
        <v>194.30940000000001</v>
      </c>
      <c r="AI8" s="13">
        <f t="shared" si="0"/>
        <v>1004.9659</v>
      </c>
      <c r="AJ8" s="13">
        <f t="shared" si="0"/>
        <v>1004.9659</v>
      </c>
      <c r="AK8" s="13" t="s">
        <v>30</v>
      </c>
      <c r="AL8" s="13">
        <f t="shared" si="0"/>
        <v>1277.9971</v>
      </c>
      <c r="AM8" s="13">
        <f t="shared" si="0"/>
        <v>633.82399999999996</v>
      </c>
      <c r="AN8" s="13">
        <f t="shared" si="0"/>
        <v>644.17309999999998</v>
      </c>
      <c r="AO8" s="13">
        <f t="shared" si="0"/>
        <v>2859.6451999999999</v>
      </c>
      <c r="AP8" s="13">
        <f t="shared" si="0"/>
        <v>2411.5527999999999</v>
      </c>
      <c r="AQ8" s="13">
        <f t="shared" si="0"/>
        <v>448.0924</v>
      </c>
      <c r="AR8" s="13">
        <f t="shared" si="0"/>
        <v>633.74610000000007</v>
      </c>
      <c r="AS8" s="13">
        <f t="shared" si="0"/>
        <v>107.56780000000001</v>
      </c>
      <c r="AT8" s="13">
        <f t="shared" si="0"/>
        <v>526.17830000000004</v>
      </c>
      <c r="AU8" s="13">
        <f t="shared" si="0"/>
        <v>1813.6061</v>
      </c>
      <c r="AV8" s="13">
        <f t="shared" si="0"/>
        <v>1162.9075</v>
      </c>
      <c r="AW8" s="13">
        <f t="shared" si="0"/>
        <v>650.69860000000006</v>
      </c>
      <c r="AX8" s="13">
        <f t="shared" si="0"/>
        <v>2787.9696000000004</v>
      </c>
      <c r="AY8" s="13">
        <f t="shared" si="0"/>
        <v>1886.9679000000001</v>
      </c>
      <c r="AZ8" s="13">
        <f t="shared" si="0"/>
        <v>901.00170000000003</v>
      </c>
      <c r="BA8" s="13">
        <f t="shared" si="0"/>
        <v>393.70080000000002</v>
      </c>
      <c r="BB8" s="13">
        <f t="shared" si="0"/>
        <v>208.29820000000001</v>
      </c>
      <c r="BC8" s="13">
        <f t="shared" si="0"/>
        <v>185.40260000000001</v>
      </c>
      <c r="BD8" s="13">
        <f t="shared" si="0"/>
        <v>417.82229999999998</v>
      </c>
      <c r="BE8" s="13">
        <f t="shared" si="0"/>
        <v>417.82229999999998</v>
      </c>
      <c r="BF8" s="13" t="s">
        <v>30</v>
      </c>
      <c r="BG8" s="13">
        <f t="shared" si="0"/>
        <v>1337.4070999999999</v>
      </c>
      <c r="BH8" s="13">
        <f t="shared" si="0"/>
        <v>280.38380000000001</v>
      </c>
      <c r="BI8" s="13">
        <f t="shared" si="0"/>
        <v>1057.0233000000001</v>
      </c>
      <c r="BJ8" s="13">
        <f t="shared" si="0"/>
        <v>674.86329999999998</v>
      </c>
      <c r="BK8" s="13">
        <f t="shared" si="0"/>
        <v>95.347099999999998</v>
      </c>
      <c r="BL8" s="13">
        <f t="shared" si="0"/>
        <v>579.51620000000003</v>
      </c>
    </row>
    <row r="9" spans="1:64" s="16" customFormat="1" ht="21.95" customHeight="1" x14ac:dyDescent="0.2">
      <c r="A9" s="14" t="s">
        <v>33</v>
      </c>
      <c r="B9" s="13">
        <f>SUM(E9,H9,K9,N9,Q9,T9,W9,Z9,AC9,AF9,AI9,AL9,AO9,AR9,AU9,AX9,BA9,BD9,BG9,BJ9)</f>
        <v>15916.794900000001</v>
      </c>
      <c r="C9" s="13">
        <f>SUM(F9,I9,L9,O9,R9,U9,X9,AA9,AD9,AG9,AJ9,AM9,AP9,AS9,AV9,AY9,BB9,BE9,BH9,BK9)</f>
        <v>6988.789600000001</v>
      </c>
      <c r="D9" s="13">
        <f>SUM(G9,J9,M9,P9,S9,V9,Y9,AB9,AE9,AH9,AK9,AN9,AQ9,AT9,AW9,AZ9,BC9,BF9,BI9,BL9)</f>
        <v>8928.0053000000007</v>
      </c>
      <c r="E9" s="13">
        <f t="shared" si="1"/>
        <v>2642.6459</v>
      </c>
      <c r="F9" s="13" t="s">
        <v>30</v>
      </c>
      <c r="G9" s="13">
        <f t="shared" si="0"/>
        <v>2642.6459</v>
      </c>
      <c r="H9" s="13" t="s">
        <v>30</v>
      </c>
      <c r="I9" s="13" t="s">
        <v>30</v>
      </c>
      <c r="J9" s="13" t="s">
        <v>30</v>
      </c>
      <c r="K9" s="13">
        <f t="shared" si="0"/>
        <v>1454.3317000000002</v>
      </c>
      <c r="L9" s="13">
        <f t="shared" si="0"/>
        <v>655.89620000000002</v>
      </c>
      <c r="M9" s="13">
        <f t="shared" si="0"/>
        <v>798.43550000000005</v>
      </c>
      <c r="N9" s="13">
        <f t="shared" si="0"/>
        <v>884.27919999999995</v>
      </c>
      <c r="O9" s="13">
        <f t="shared" si="0"/>
        <v>884.27919999999995</v>
      </c>
      <c r="P9" s="13" t="s">
        <v>30</v>
      </c>
      <c r="Q9" s="13">
        <f t="shared" si="0"/>
        <v>157.5223</v>
      </c>
      <c r="R9" s="13">
        <f t="shared" si="0"/>
        <v>157.5223</v>
      </c>
      <c r="S9" s="13" t="s">
        <v>30</v>
      </c>
      <c r="T9" s="13" t="s">
        <v>30</v>
      </c>
      <c r="U9" s="13" t="s">
        <v>30</v>
      </c>
      <c r="V9" s="13" t="s">
        <v>30</v>
      </c>
      <c r="W9" s="13" t="s">
        <v>30</v>
      </c>
      <c r="X9" s="13" t="s">
        <v>30</v>
      </c>
      <c r="Y9" s="13" t="s">
        <v>30</v>
      </c>
      <c r="Z9" s="13">
        <f t="shared" si="0"/>
        <v>265.32740000000001</v>
      </c>
      <c r="AA9" s="13">
        <f t="shared" si="0"/>
        <v>265.32740000000001</v>
      </c>
      <c r="AB9" s="13" t="s">
        <v>30</v>
      </c>
      <c r="AC9" s="13" t="s">
        <v>30</v>
      </c>
      <c r="AD9" s="13" t="s">
        <v>30</v>
      </c>
      <c r="AE9" s="13" t="s">
        <v>30</v>
      </c>
      <c r="AF9" s="13">
        <f t="shared" si="0"/>
        <v>263.55099999999999</v>
      </c>
      <c r="AG9" s="13">
        <f t="shared" si="0"/>
        <v>263.55099999999999</v>
      </c>
      <c r="AH9" s="13" t="s">
        <v>30</v>
      </c>
      <c r="AI9" s="13">
        <f t="shared" si="0"/>
        <v>8014.8310999999994</v>
      </c>
      <c r="AJ9" s="13">
        <f t="shared" si="0"/>
        <v>2820.2370000000001</v>
      </c>
      <c r="AK9" s="13">
        <f t="shared" si="0"/>
        <v>5194.5941000000003</v>
      </c>
      <c r="AL9" s="13" t="s">
        <v>30</v>
      </c>
      <c r="AM9" s="13" t="s">
        <v>30</v>
      </c>
      <c r="AN9" s="13" t="s">
        <v>30</v>
      </c>
      <c r="AO9" s="13" t="s">
        <v>30</v>
      </c>
      <c r="AP9" s="13" t="s">
        <v>30</v>
      </c>
      <c r="AQ9" s="13" t="s">
        <v>30</v>
      </c>
      <c r="AR9" s="13" t="s">
        <v>30</v>
      </c>
      <c r="AS9" s="13" t="s">
        <v>30</v>
      </c>
      <c r="AT9" s="13" t="s">
        <v>30</v>
      </c>
      <c r="AU9" s="13">
        <f t="shared" si="0"/>
        <v>313.67690000000005</v>
      </c>
      <c r="AV9" s="13">
        <f t="shared" si="0"/>
        <v>313.67690000000005</v>
      </c>
      <c r="AW9" s="13" t="s">
        <v>30</v>
      </c>
      <c r="AX9" s="13" t="s">
        <v>30</v>
      </c>
      <c r="AY9" s="13" t="s">
        <v>30</v>
      </c>
      <c r="AZ9" s="13" t="s">
        <v>30</v>
      </c>
      <c r="BA9" s="13">
        <f t="shared" si="0"/>
        <v>292.32979999999998</v>
      </c>
      <c r="BB9" s="13" t="s">
        <v>30</v>
      </c>
      <c r="BC9" s="13">
        <f t="shared" si="0"/>
        <v>292.32979999999998</v>
      </c>
      <c r="BD9" s="13">
        <f t="shared" si="0"/>
        <v>1628.2996000000001</v>
      </c>
      <c r="BE9" s="13">
        <f t="shared" si="0"/>
        <v>1628.2996000000001</v>
      </c>
      <c r="BF9" s="13" t="s">
        <v>30</v>
      </c>
      <c r="BG9" s="13" t="s">
        <v>30</v>
      </c>
      <c r="BH9" s="13" t="s">
        <v>30</v>
      </c>
      <c r="BI9" s="13" t="s">
        <v>30</v>
      </c>
      <c r="BJ9" s="13" t="s">
        <v>30</v>
      </c>
      <c r="BK9" s="13" t="s">
        <v>30</v>
      </c>
      <c r="BL9" s="13" t="s">
        <v>30</v>
      </c>
    </row>
    <row r="10" spans="1:64" s="16" customFormat="1" ht="21.95" customHeight="1" x14ac:dyDescent="0.2">
      <c r="A10" s="14" t="s">
        <v>34</v>
      </c>
      <c r="B10" s="13">
        <f>SUM(E10,H10,K10,N10,Q10,T10,W10,Z10,AC10,AF10,AI10,AL10,AO10,AR10,AU10,AX10,BA10,BD10,BG10,BJ10)</f>
        <v>376.05720000000002</v>
      </c>
      <c r="C10" s="13" t="s">
        <v>30</v>
      </c>
      <c r="D10" s="13">
        <f>SUM(G10,J10,M10,P10,S10,V10,Y10,AB10,AE10,AH10,AK10,AN10,AQ10,AT10,AW10,AZ10,BC10,BF10,BI10,BL10)</f>
        <v>376.05720000000002</v>
      </c>
      <c r="E10" s="13" t="s">
        <v>30</v>
      </c>
      <c r="F10" s="13" t="s">
        <v>30</v>
      </c>
      <c r="G10" s="13" t="s">
        <v>30</v>
      </c>
      <c r="H10" s="13" t="s">
        <v>30</v>
      </c>
      <c r="I10" s="13" t="s">
        <v>30</v>
      </c>
      <c r="J10" s="13" t="s">
        <v>30</v>
      </c>
      <c r="K10" s="13" t="s">
        <v>30</v>
      </c>
      <c r="L10" s="13" t="s">
        <v>30</v>
      </c>
      <c r="M10" s="13" t="s">
        <v>30</v>
      </c>
      <c r="N10" s="13" t="s">
        <v>30</v>
      </c>
      <c r="O10" s="13" t="s">
        <v>30</v>
      </c>
      <c r="P10" s="13" t="s">
        <v>30</v>
      </c>
      <c r="Q10" s="13" t="s">
        <v>30</v>
      </c>
      <c r="R10" s="13" t="s">
        <v>30</v>
      </c>
      <c r="S10" s="13" t="s">
        <v>30</v>
      </c>
      <c r="T10" s="13" t="s">
        <v>30</v>
      </c>
      <c r="U10" s="13" t="s">
        <v>30</v>
      </c>
      <c r="V10" s="13" t="s">
        <v>30</v>
      </c>
      <c r="W10" s="13" t="s">
        <v>30</v>
      </c>
      <c r="X10" s="13" t="s">
        <v>30</v>
      </c>
      <c r="Y10" s="13" t="s">
        <v>30</v>
      </c>
      <c r="Z10" s="13" t="s">
        <v>30</v>
      </c>
      <c r="AA10" s="13" t="s">
        <v>30</v>
      </c>
      <c r="AB10" s="13" t="s">
        <v>30</v>
      </c>
      <c r="AC10" s="13" t="s">
        <v>30</v>
      </c>
      <c r="AD10" s="13" t="s">
        <v>30</v>
      </c>
      <c r="AE10" s="13" t="s">
        <v>30</v>
      </c>
      <c r="AF10" s="13" t="s">
        <v>30</v>
      </c>
      <c r="AG10" s="13" t="s">
        <v>30</v>
      </c>
      <c r="AH10" s="13" t="s">
        <v>30</v>
      </c>
      <c r="AI10" s="13" t="s">
        <v>30</v>
      </c>
      <c r="AJ10" s="13" t="s">
        <v>30</v>
      </c>
      <c r="AK10" s="13" t="s">
        <v>30</v>
      </c>
      <c r="AL10" s="13" t="s">
        <v>30</v>
      </c>
      <c r="AM10" s="13" t="s">
        <v>30</v>
      </c>
      <c r="AN10" s="13" t="s">
        <v>30</v>
      </c>
      <c r="AO10" s="13" t="s">
        <v>30</v>
      </c>
      <c r="AP10" s="13" t="s">
        <v>30</v>
      </c>
      <c r="AQ10" s="13" t="s">
        <v>30</v>
      </c>
      <c r="AR10" s="13" t="s">
        <v>30</v>
      </c>
      <c r="AS10" s="13" t="s">
        <v>30</v>
      </c>
      <c r="AT10" s="13" t="s">
        <v>30</v>
      </c>
      <c r="AU10" s="13" t="s">
        <v>30</v>
      </c>
      <c r="AV10" s="13" t="s">
        <v>30</v>
      </c>
      <c r="AW10" s="13" t="s">
        <v>30</v>
      </c>
      <c r="AX10" s="13" t="s">
        <v>30</v>
      </c>
      <c r="AY10" s="13" t="s">
        <v>30</v>
      </c>
      <c r="AZ10" s="13" t="s">
        <v>30</v>
      </c>
      <c r="BA10" s="13" t="s">
        <v>30</v>
      </c>
      <c r="BB10" s="13" t="s">
        <v>30</v>
      </c>
      <c r="BC10" s="13" t="s">
        <v>30</v>
      </c>
      <c r="BD10" s="13" t="s">
        <v>30</v>
      </c>
      <c r="BE10" s="13" t="s">
        <v>30</v>
      </c>
      <c r="BF10" s="13" t="s">
        <v>30</v>
      </c>
      <c r="BG10" s="13">
        <f t="shared" ref="BG10:DM10" si="2">SUM(BG18,BG26)</f>
        <v>376.05720000000002</v>
      </c>
      <c r="BH10" s="13" t="s">
        <v>30</v>
      </c>
      <c r="BI10" s="13">
        <f t="shared" si="2"/>
        <v>376.05720000000002</v>
      </c>
      <c r="BJ10" s="13" t="s">
        <v>30</v>
      </c>
      <c r="BK10" s="13" t="s">
        <v>30</v>
      </c>
      <c r="BL10" s="13" t="s">
        <v>30</v>
      </c>
    </row>
    <row r="11" spans="1:64" s="16" customFormat="1" ht="21.95" customHeight="1" x14ac:dyDescent="0.2">
      <c r="A11" s="14" t="s">
        <v>35</v>
      </c>
      <c r="B11" s="13" t="s">
        <v>30</v>
      </c>
      <c r="C11" s="13" t="s">
        <v>30</v>
      </c>
      <c r="D11" s="13" t="s">
        <v>30</v>
      </c>
      <c r="E11" s="13" t="s">
        <v>30</v>
      </c>
      <c r="F11" s="13" t="s">
        <v>30</v>
      </c>
      <c r="G11" s="13" t="s">
        <v>30</v>
      </c>
      <c r="H11" s="13" t="s">
        <v>30</v>
      </c>
      <c r="I11" s="13" t="s">
        <v>30</v>
      </c>
      <c r="J11" s="13" t="s">
        <v>30</v>
      </c>
      <c r="K11" s="13" t="s">
        <v>30</v>
      </c>
      <c r="L11" s="13" t="s">
        <v>30</v>
      </c>
      <c r="M11" s="13" t="s">
        <v>30</v>
      </c>
      <c r="N11" s="13" t="s">
        <v>30</v>
      </c>
      <c r="O11" s="13" t="s">
        <v>30</v>
      </c>
      <c r="P11" s="13" t="s">
        <v>30</v>
      </c>
      <c r="Q11" s="13" t="s">
        <v>30</v>
      </c>
      <c r="R11" s="13" t="s">
        <v>30</v>
      </c>
      <c r="S11" s="13" t="s">
        <v>30</v>
      </c>
      <c r="T11" s="13" t="s">
        <v>30</v>
      </c>
      <c r="U11" s="13" t="s">
        <v>30</v>
      </c>
      <c r="V11" s="13" t="s">
        <v>30</v>
      </c>
      <c r="W11" s="13" t="s">
        <v>30</v>
      </c>
      <c r="X11" s="13" t="s">
        <v>30</v>
      </c>
      <c r="Y11" s="13" t="s">
        <v>30</v>
      </c>
      <c r="Z11" s="13" t="s">
        <v>30</v>
      </c>
      <c r="AA11" s="13" t="s">
        <v>30</v>
      </c>
      <c r="AB11" s="13" t="s">
        <v>30</v>
      </c>
      <c r="AC11" s="13" t="s">
        <v>30</v>
      </c>
      <c r="AD11" s="13" t="s">
        <v>30</v>
      </c>
      <c r="AE11" s="13" t="s">
        <v>30</v>
      </c>
      <c r="AF11" s="13" t="s">
        <v>30</v>
      </c>
      <c r="AG11" s="13" t="s">
        <v>30</v>
      </c>
      <c r="AH11" s="13" t="s">
        <v>30</v>
      </c>
      <c r="AI11" s="13" t="s">
        <v>30</v>
      </c>
      <c r="AJ11" s="13" t="s">
        <v>30</v>
      </c>
      <c r="AK11" s="13" t="s">
        <v>30</v>
      </c>
      <c r="AL11" s="13" t="s">
        <v>30</v>
      </c>
      <c r="AM11" s="13" t="s">
        <v>30</v>
      </c>
      <c r="AN11" s="13" t="s">
        <v>30</v>
      </c>
      <c r="AO11" s="13" t="s">
        <v>30</v>
      </c>
      <c r="AP11" s="13" t="s">
        <v>30</v>
      </c>
      <c r="AQ11" s="13" t="s">
        <v>30</v>
      </c>
      <c r="AR11" s="13" t="s">
        <v>30</v>
      </c>
      <c r="AS11" s="13" t="s">
        <v>30</v>
      </c>
      <c r="AT11" s="13" t="s">
        <v>30</v>
      </c>
      <c r="AU11" s="13" t="s">
        <v>30</v>
      </c>
      <c r="AV11" s="13" t="s">
        <v>30</v>
      </c>
      <c r="AW11" s="13" t="s">
        <v>30</v>
      </c>
      <c r="AX11" s="13" t="s">
        <v>30</v>
      </c>
      <c r="AY11" s="13" t="s">
        <v>30</v>
      </c>
      <c r="AZ11" s="13" t="s">
        <v>30</v>
      </c>
      <c r="BA11" s="13" t="s">
        <v>30</v>
      </c>
      <c r="BB11" s="13" t="s">
        <v>30</v>
      </c>
      <c r="BC11" s="13" t="s">
        <v>30</v>
      </c>
      <c r="BD11" s="13" t="s">
        <v>30</v>
      </c>
      <c r="BE11" s="13" t="s">
        <v>30</v>
      </c>
      <c r="BF11" s="13" t="s">
        <v>30</v>
      </c>
      <c r="BG11" s="13" t="s">
        <v>30</v>
      </c>
      <c r="BH11" s="13" t="s">
        <v>30</v>
      </c>
      <c r="BI11" s="13" t="s">
        <v>30</v>
      </c>
      <c r="BJ11" s="13" t="s">
        <v>30</v>
      </c>
      <c r="BK11" s="13" t="s">
        <v>30</v>
      </c>
      <c r="BL11" s="13" t="s">
        <v>30</v>
      </c>
    </row>
    <row r="12" spans="1:64" s="16" customFormat="1" ht="21.95" customHeight="1" x14ac:dyDescent="0.2">
      <c r="A12" s="14" t="s">
        <v>36</v>
      </c>
      <c r="B12" s="13">
        <f>SUM(E12,H12,K12,N12,Q12,T12,W12,Z12,AC12,AF12,AI12,AL12,AO12,AR12,AU12,AX12,BA12,BD12,BG12,BJ12)</f>
        <v>377.57679999999999</v>
      </c>
      <c r="C12" s="13">
        <f>SUM(F12,I12,L12,O12,R12,U12,X12,AA12,AD12,AG12,AJ12,AM12,AP12,AS12,AV12,AY12,BB12,BE12,BH12,BK12)</f>
        <v>236.40899999999999</v>
      </c>
      <c r="D12" s="13">
        <f>SUM(G12,J12,M12,P12,S12,V12,Y12,AB12,AE12,AH12,AK12,AN12,AQ12,AT12,AW12,AZ12,BC12,BF12,BI12,BL12)</f>
        <v>141.1678</v>
      </c>
      <c r="E12" s="13">
        <f t="shared" si="1"/>
        <v>236.40899999999999</v>
      </c>
      <c r="F12" s="13">
        <f t="shared" si="1"/>
        <v>236.40899999999999</v>
      </c>
      <c r="G12" s="13" t="s">
        <v>30</v>
      </c>
      <c r="H12" s="13" t="s">
        <v>30</v>
      </c>
      <c r="I12" s="13" t="s">
        <v>30</v>
      </c>
      <c r="J12" s="13" t="s">
        <v>30</v>
      </c>
      <c r="K12" s="13" t="s">
        <v>30</v>
      </c>
      <c r="L12" s="13" t="s">
        <v>30</v>
      </c>
      <c r="M12" s="13" t="s">
        <v>30</v>
      </c>
      <c r="N12" s="13" t="s">
        <v>30</v>
      </c>
      <c r="O12" s="13" t="s">
        <v>30</v>
      </c>
      <c r="P12" s="13" t="s">
        <v>30</v>
      </c>
      <c r="Q12" s="13" t="s">
        <v>30</v>
      </c>
      <c r="R12" s="13" t="s">
        <v>30</v>
      </c>
      <c r="S12" s="13" t="s">
        <v>30</v>
      </c>
      <c r="T12" s="13" t="s">
        <v>30</v>
      </c>
      <c r="U12" s="13" t="s">
        <v>30</v>
      </c>
      <c r="V12" s="13" t="s">
        <v>30</v>
      </c>
      <c r="W12" s="13" t="s">
        <v>30</v>
      </c>
      <c r="X12" s="13" t="s">
        <v>30</v>
      </c>
      <c r="Y12" s="13" t="s">
        <v>30</v>
      </c>
      <c r="Z12" s="13" t="s">
        <v>30</v>
      </c>
      <c r="AA12" s="13" t="s">
        <v>30</v>
      </c>
      <c r="AB12" s="13" t="s">
        <v>30</v>
      </c>
      <c r="AC12" s="13" t="s">
        <v>30</v>
      </c>
      <c r="AD12" s="13" t="s">
        <v>30</v>
      </c>
      <c r="AE12" s="13" t="s">
        <v>30</v>
      </c>
      <c r="AF12" s="13" t="s">
        <v>30</v>
      </c>
      <c r="AG12" s="13" t="s">
        <v>30</v>
      </c>
      <c r="AH12" s="13" t="s">
        <v>30</v>
      </c>
      <c r="AI12" s="13" t="s">
        <v>30</v>
      </c>
      <c r="AJ12" s="13" t="s">
        <v>30</v>
      </c>
      <c r="AK12" s="13" t="s">
        <v>30</v>
      </c>
      <c r="AL12" s="13" t="s">
        <v>30</v>
      </c>
      <c r="AM12" s="13" t="s">
        <v>30</v>
      </c>
      <c r="AN12" s="13" t="s">
        <v>30</v>
      </c>
      <c r="AO12" s="13" t="s">
        <v>30</v>
      </c>
      <c r="AP12" s="13" t="s">
        <v>30</v>
      </c>
      <c r="AQ12" s="13" t="s">
        <v>30</v>
      </c>
      <c r="AR12" s="13" t="s">
        <v>30</v>
      </c>
      <c r="AS12" s="13" t="s">
        <v>30</v>
      </c>
      <c r="AT12" s="13" t="s">
        <v>30</v>
      </c>
      <c r="AU12" s="13" t="s">
        <v>30</v>
      </c>
      <c r="AV12" s="13" t="s">
        <v>30</v>
      </c>
      <c r="AW12" s="13" t="s">
        <v>30</v>
      </c>
      <c r="AX12" s="13" t="s">
        <v>30</v>
      </c>
      <c r="AY12" s="13" t="s">
        <v>30</v>
      </c>
      <c r="AZ12" s="13" t="s">
        <v>30</v>
      </c>
      <c r="BA12" s="13" t="s">
        <v>30</v>
      </c>
      <c r="BB12" s="13" t="s">
        <v>30</v>
      </c>
      <c r="BC12" s="13" t="s">
        <v>30</v>
      </c>
      <c r="BD12" s="13" t="s">
        <v>30</v>
      </c>
      <c r="BE12" s="13" t="s">
        <v>30</v>
      </c>
      <c r="BF12" s="13" t="s">
        <v>30</v>
      </c>
      <c r="BG12" s="13" t="s">
        <v>30</v>
      </c>
      <c r="BH12" s="13" t="s">
        <v>30</v>
      </c>
      <c r="BI12" s="13" t="s">
        <v>30</v>
      </c>
      <c r="BJ12" s="13">
        <f t="shared" ref="BJ12:DP12" si="3">SUM(BJ20,BJ28)</f>
        <v>141.1678</v>
      </c>
      <c r="BK12" s="13" t="s">
        <v>30</v>
      </c>
      <c r="BL12" s="13">
        <f t="shared" si="3"/>
        <v>141.1678</v>
      </c>
    </row>
    <row r="13" spans="1:64" s="16" customFormat="1" ht="21.95" customHeight="1" x14ac:dyDescent="0.2">
      <c r="A13" s="14" t="s">
        <v>37</v>
      </c>
      <c r="B13" s="13" t="s">
        <v>30</v>
      </c>
      <c r="C13" s="13" t="s">
        <v>30</v>
      </c>
      <c r="D13" s="13" t="s">
        <v>30</v>
      </c>
      <c r="E13" s="13" t="s">
        <v>30</v>
      </c>
      <c r="F13" s="13" t="s">
        <v>30</v>
      </c>
      <c r="G13" s="13" t="s">
        <v>30</v>
      </c>
      <c r="H13" s="13" t="s">
        <v>30</v>
      </c>
      <c r="I13" s="13" t="s">
        <v>30</v>
      </c>
      <c r="J13" s="13" t="s">
        <v>30</v>
      </c>
      <c r="K13" s="13" t="s">
        <v>30</v>
      </c>
      <c r="L13" s="13" t="s">
        <v>30</v>
      </c>
      <c r="M13" s="13" t="s">
        <v>30</v>
      </c>
      <c r="N13" s="13" t="s">
        <v>30</v>
      </c>
      <c r="O13" s="13" t="s">
        <v>30</v>
      </c>
      <c r="P13" s="13" t="s">
        <v>30</v>
      </c>
      <c r="Q13" s="13" t="s">
        <v>30</v>
      </c>
      <c r="R13" s="13" t="s">
        <v>30</v>
      </c>
      <c r="S13" s="13" t="s">
        <v>30</v>
      </c>
      <c r="T13" s="13" t="s">
        <v>30</v>
      </c>
      <c r="U13" s="13" t="s">
        <v>30</v>
      </c>
      <c r="V13" s="13" t="s">
        <v>30</v>
      </c>
      <c r="W13" s="13" t="s">
        <v>30</v>
      </c>
      <c r="X13" s="13" t="s">
        <v>30</v>
      </c>
      <c r="Y13" s="13" t="s">
        <v>30</v>
      </c>
      <c r="Z13" s="13" t="s">
        <v>30</v>
      </c>
      <c r="AA13" s="13" t="s">
        <v>30</v>
      </c>
      <c r="AB13" s="13" t="s">
        <v>30</v>
      </c>
      <c r="AC13" s="13" t="s">
        <v>30</v>
      </c>
      <c r="AD13" s="13" t="s">
        <v>30</v>
      </c>
      <c r="AE13" s="13" t="s">
        <v>30</v>
      </c>
      <c r="AF13" s="13" t="s">
        <v>30</v>
      </c>
      <c r="AG13" s="13" t="s">
        <v>30</v>
      </c>
      <c r="AH13" s="13" t="s">
        <v>30</v>
      </c>
      <c r="AI13" s="13" t="s">
        <v>30</v>
      </c>
      <c r="AJ13" s="13" t="s">
        <v>30</v>
      </c>
      <c r="AK13" s="13" t="s">
        <v>30</v>
      </c>
      <c r="AL13" s="13" t="s">
        <v>30</v>
      </c>
      <c r="AM13" s="13" t="s">
        <v>30</v>
      </c>
      <c r="AN13" s="13" t="s">
        <v>30</v>
      </c>
      <c r="AO13" s="13" t="s">
        <v>30</v>
      </c>
      <c r="AP13" s="13" t="s">
        <v>30</v>
      </c>
      <c r="AQ13" s="13" t="s">
        <v>30</v>
      </c>
      <c r="AR13" s="13" t="s">
        <v>30</v>
      </c>
      <c r="AS13" s="13" t="s">
        <v>30</v>
      </c>
      <c r="AT13" s="13" t="s">
        <v>30</v>
      </c>
      <c r="AU13" s="13" t="s">
        <v>30</v>
      </c>
      <c r="AV13" s="13" t="s">
        <v>30</v>
      </c>
      <c r="AW13" s="13" t="s">
        <v>30</v>
      </c>
      <c r="AX13" s="13" t="s">
        <v>30</v>
      </c>
      <c r="AY13" s="13" t="s">
        <v>30</v>
      </c>
      <c r="AZ13" s="13" t="s">
        <v>30</v>
      </c>
      <c r="BA13" s="13" t="s">
        <v>30</v>
      </c>
      <c r="BB13" s="13" t="s">
        <v>30</v>
      </c>
      <c r="BC13" s="13" t="s">
        <v>30</v>
      </c>
      <c r="BD13" s="13" t="s">
        <v>30</v>
      </c>
      <c r="BE13" s="13" t="s">
        <v>30</v>
      </c>
      <c r="BF13" s="13" t="s">
        <v>30</v>
      </c>
      <c r="BG13" s="13" t="s">
        <v>30</v>
      </c>
      <c r="BH13" s="13" t="s">
        <v>30</v>
      </c>
      <c r="BI13" s="13" t="s">
        <v>30</v>
      </c>
      <c r="BJ13" s="13" t="s">
        <v>30</v>
      </c>
      <c r="BK13" s="13" t="s">
        <v>30</v>
      </c>
      <c r="BL13" s="13" t="s">
        <v>30</v>
      </c>
    </row>
    <row r="14" spans="1:64" s="16" customFormat="1" ht="21.95" customHeight="1" x14ac:dyDescent="0.2">
      <c r="A14" s="8" t="s">
        <v>38</v>
      </c>
      <c r="B14" s="13">
        <f>SUM(E14,H14,K14,N14,Q14,T14,W14,Z14,AC14,AF14,AI14,AL14,AO14,AR14,AU14,AX14,BA14,BD14,BG14,BJ14)</f>
        <v>14217.073499999999</v>
      </c>
      <c r="C14" s="13">
        <f>SUM(F14,I14,L14,O14,R14,U14,X14,AA14,AD14,AG14,AJ14,AM14,AP14,AS14,AV14,AY14,BB14,BE14,BH14,BK14)</f>
        <v>7553.9966000000004</v>
      </c>
      <c r="D14" s="13">
        <f>SUM(G14,J14,M14,P14,S14,V14,Y14,AB14,AE14,AH14,AK14,AN14,AQ14,AT14,AW14,AZ14,BC14,BF14,BI14,BL14)</f>
        <v>6663.0769</v>
      </c>
      <c r="E14" s="13">
        <v>500.52210000000002</v>
      </c>
      <c r="F14" s="13">
        <v>500.52210000000002</v>
      </c>
      <c r="G14" s="13" t="s">
        <v>30</v>
      </c>
      <c r="H14" s="13">
        <v>1340.6523000000002</v>
      </c>
      <c r="I14" s="13">
        <v>219.56209999999999</v>
      </c>
      <c r="J14" s="13">
        <v>1121.0902000000001</v>
      </c>
      <c r="K14" s="13">
        <v>3021.3236999999999</v>
      </c>
      <c r="L14" s="13">
        <v>686.92849999999999</v>
      </c>
      <c r="M14" s="13">
        <v>2334.3951999999999</v>
      </c>
      <c r="N14" s="13">
        <v>605.02300000000002</v>
      </c>
      <c r="O14" s="13">
        <v>605.02300000000002</v>
      </c>
      <c r="P14" s="13" t="s">
        <v>30</v>
      </c>
      <c r="Q14" s="13" t="s">
        <v>30</v>
      </c>
      <c r="R14" s="13" t="s">
        <v>30</v>
      </c>
      <c r="S14" s="13" t="s">
        <v>30</v>
      </c>
      <c r="T14" s="13">
        <v>238.44460000000001</v>
      </c>
      <c r="U14" s="13" t="s">
        <v>30</v>
      </c>
      <c r="V14" s="13">
        <v>238.44460000000001</v>
      </c>
      <c r="W14" s="13" t="s">
        <v>30</v>
      </c>
      <c r="X14" s="13" t="s">
        <v>30</v>
      </c>
      <c r="Y14" s="13" t="s">
        <v>30</v>
      </c>
      <c r="Z14" s="13">
        <v>265.32740000000001</v>
      </c>
      <c r="AA14" s="13">
        <v>265.32740000000001</v>
      </c>
      <c r="AB14" s="13" t="s">
        <v>30</v>
      </c>
      <c r="AC14" s="13">
        <v>156.90280000000001</v>
      </c>
      <c r="AD14" s="13">
        <v>156.90280000000001</v>
      </c>
      <c r="AE14" s="13" t="s">
        <v>30</v>
      </c>
      <c r="AF14" s="13">
        <v>194.2073</v>
      </c>
      <c r="AG14" s="13">
        <v>194.2073</v>
      </c>
      <c r="AH14" s="13" t="s">
        <v>30</v>
      </c>
      <c r="AI14" s="13">
        <v>3676.0378000000001</v>
      </c>
      <c r="AJ14" s="13">
        <v>2045.6523000000002</v>
      </c>
      <c r="AK14" s="13">
        <v>1630.3855000000001</v>
      </c>
      <c r="AL14" s="13" t="s">
        <v>30</v>
      </c>
      <c r="AM14" s="13" t="s">
        <v>30</v>
      </c>
      <c r="AN14" s="13" t="s">
        <v>30</v>
      </c>
      <c r="AO14" s="13">
        <v>1108.5136</v>
      </c>
      <c r="AP14" s="13">
        <v>1108.5136</v>
      </c>
      <c r="AQ14" s="13" t="s">
        <v>30</v>
      </c>
      <c r="AR14" s="13">
        <v>281.84829999999999</v>
      </c>
      <c r="AS14" s="13" t="s">
        <v>30</v>
      </c>
      <c r="AT14" s="13">
        <v>281.84829999999999</v>
      </c>
      <c r="AU14" s="13">
        <v>819.78320000000019</v>
      </c>
      <c r="AV14" s="13">
        <v>819.78320000000019</v>
      </c>
      <c r="AW14" s="13" t="s">
        <v>30</v>
      </c>
      <c r="AX14" s="13">
        <v>677.53520000000003</v>
      </c>
      <c r="AY14" s="13">
        <v>677.53520000000003</v>
      </c>
      <c r="AZ14" s="13" t="s">
        <v>30</v>
      </c>
      <c r="BA14" s="13" t="s">
        <v>30</v>
      </c>
      <c r="BB14" s="13" t="s">
        <v>30</v>
      </c>
      <c r="BC14" s="13" t="s">
        <v>30</v>
      </c>
      <c r="BD14" s="13">
        <v>215.148</v>
      </c>
      <c r="BE14" s="13">
        <v>215.148</v>
      </c>
      <c r="BF14" s="13" t="s">
        <v>30</v>
      </c>
      <c r="BG14" s="13">
        <v>827.67990000000009</v>
      </c>
      <c r="BH14" s="13">
        <v>58.891100000000002</v>
      </c>
      <c r="BI14" s="13">
        <v>768.78880000000004</v>
      </c>
      <c r="BJ14" s="13">
        <v>288.12430000000001</v>
      </c>
      <c r="BK14" s="13" t="s">
        <v>30</v>
      </c>
      <c r="BL14" s="13">
        <v>288.12430000000001</v>
      </c>
    </row>
    <row r="15" spans="1:64" s="15" customFormat="1" ht="21.95" customHeight="1" x14ac:dyDescent="0.2">
      <c r="A15" s="14" t="s">
        <v>31</v>
      </c>
      <c r="B15" s="13">
        <f>SUM(E15,H15,K15,N15,Q15,T15,W15,Z15,AC15,AF15,AI15,AL15,AO15,AR15,AU15,AX15,BA15,BD15,BG15,BJ15)</f>
        <v>87.432500000000005</v>
      </c>
      <c r="C15" s="13">
        <f>SUM(F15,I15,L15,O15,R15,U15,X15,AA15,AD15,AG15,AJ15,AM15,AP15,AS15,AV15,AY15,BB15,BE15,BH15,BK15)</f>
        <v>87.432500000000005</v>
      </c>
      <c r="D15" s="13" t="s">
        <v>30</v>
      </c>
      <c r="E15" s="13" t="s">
        <v>30</v>
      </c>
      <c r="F15" s="13" t="s">
        <v>30</v>
      </c>
      <c r="G15" s="13" t="s">
        <v>30</v>
      </c>
      <c r="H15" s="13" t="s">
        <v>30</v>
      </c>
      <c r="I15" s="13" t="s">
        <v>30</v>
      </c>
      <c r="J15" s="13" t="s">
        <v>30</v>
      </c>
      <c r="K15" s="13" t="s">
        <v>30</v>
      </c>
      <c r="L15" s="13" t="s">
        <v>30</v>
      </c>
      <c r="M15" s="13" t="s">
        <v>30</v>
      </c>
      <c r="N15" s="13" t="s">
        <v>30</v>
      </c>
      <c r="O15" s="13" t="s">
        <v>30</v>
      </c>
      <c r="P15" s="13" t="s">
        <v>30</v>
      </c>
      <c r="Q15" s="13" t="s">
        <v>30</v>
      </c>
      <c r="R15" s="13" t="s">
        <v>30</v>
      </c>
      <c r="S15" s="13" t="s">
        <v>30</v>
      </c>
      <c r="T15" s="13" t="s">
        <v>30</v>
      </c>
      <c r="U15" s="13" t="s">
        <v>30</v>
      </c>
      <c r="V15" s="13" t="s">
        <v>30</v>
      </c>
      <c r="W15" s="13" t="s">
        <v>30</v>
      </c>
      <c r="X15" s="13" t="s">
        <v>30</v>
      </c>
      <c r="Y15" s="13" t="s">
        <v>30</v>
      </c>
      <c r="Z15" s="13" t="s">
        <v>30</v>
      </c>
      <c r="AA15" s="13" t="s">
        <v>30</v>
      </c>
      <c r="AB15" s="13" t="s">
        <v>30</v>
      </c>
      <c r="AC15" s="13" t="s">
        <v>30</v>
      </c>
      <c r="AD15" s="13" t="s">
        <v>30</v>
      </c>
      <c r="AE15" s="13" t="s">
        <v>30</v>
      </c>
      <c r="AF15" s="13" t="s">
        <v>30</v>
      </c>
      <c r="AG15" s="13" t="s">
        <v>30</v>
      </c>
      <c r="AH15" s="13" t="s">
        <v>30</v>
      </c>
      <c r="AI15" s="13" t="s">
        <v>30</v>
      </c>
      <c r="AJ15" s="13" t="s">
        <v>30</v>
      </c>
      <c r="AK15" s="13" t="s">
        <v>30</v>
      </c>
      <c r="AL15" s="13" t="s">
        <v>30</v>
      </c>
      <c r="AM15" s="13" t="s">
        <v>30</v>
      </c>
      <c r="AN15" s="13" t="s">
        <v>30</v>
      </c>
      <c r="AO15" s="13">
        <v>87.432500000000005</v>
      </c>
      <c r="AP15" s="13">
        <v>87.432500000000005</v>
      </c>
      <c r="AQ15" s="13" t="s">
        <v>30</v>
      </c>
      <c r="AR15" s="13" t="s">
        <v>30</v>
      </c>
      <c r="AS15" s="13" t="s">
        <v>30</v>
      </c>
      <c r="AT15" s="13" t="s">
        <v>30</v>
      </c>
      <c r="AU15" s="13" t="s">
        <v>30</v>
      </c>
      <c r="AV15" s="13" t="s">
        <v>30</v>
      </c>
      <c r="AW15" s="13" t="s">
        <v>30</v>
      </c>
      <c r="AX15" s="13" t="s">
        <v>30</v>
      </c>
      <c r="AY15" s="13" t="s">
        <v>30</v>
      </c>
      <c r="AZ15" s="13" t="s">
        <v>30</v>
      </c>
      <c r="BA15" s="13" t="s">
        <v>30</v>
      </c>
      <c r="BB15" s="13" t="s">
        <v>30</v>
      </c>
      <c r="BC15" s="13" t="s">
        <v>30</v>
      </c>
      <c r="BD15" s="13" t="s">
        <v>30</v>
      </c>
      <c r="BE15" s="13" t="s">
        <v>30</v>
      </c>
      <c r="BF15" s="13" t="s">
        <v>30</v>
      </c>
      <c r="BG15" s="13" t="s">
        <v>30</v>
      </c>
      <c r="BH15" s="13" t="s">
        <v>30</v>
      </c>
      <c r="BI15" s="13" t="s">
        <v>30</v>
      </c>
      <c r="BJ15" s="13" t="s">
        <v>30</v>
      </c>
      <c r="BK15" s="13" t="s">
        <v>30</v>
      </c>
      <c r="BL15" s="13" t="s">
        <v>30</v>
      </c>
    </row>
    <row r="16" spans="1:64" s="16" customFormat="1" ht="21.95" customHeight="1" x14ac:dyDescent="0.2">
      <c r="A16" s="14" t="s">
        <v>32</v>
      </c>
      <c r="B16" s="13">
        <f>SUM(E16,H16,K16,N16,Q16,T16,W16,Z16,AC16,AF16,AI16,AL16,AO16,AR16,AU16,AX16,BA16,BD16,BG16,BJ16)</f>
        <v>8438.8040000000019</v>
      </c>
      <c r="C16" s="13">
        <f>SUM(F16,I16,L16,O16,R16,U16,X16,AA16,AD16,AG16,AJ16,AM16,AP16,AS16,AV16,AY16,BB16,BE16,BH16,BK16)</f>
        <v>4721.7731000000003</v>
      </c>
      <c r="D16" s="13">
        <f>SUM(G16,J16,M16,P16,S16,V16,Y16,AB16,AE16,AH16,AK16,AN16,AQ16,AT16,AW16,AZ16,BC16,BF16,BI16,BL16)</f>
        <v>3717.0308999999997</v>
      </c>
      <c r="E16" s="13">
        <v>500.52210000000002</v>
      </c>
      <c r="F16" s="13">
        <v>500.52210000000002</v>
      </c>
      <c r="G16" s="13" t="s">
        <v>30</v>
      </c>
      <c r="H16" s="13">
        <v>1340.6523000000002</v>
      </c>
      <c r="I16" s="13">
        <v>219.56209999999999</v>
      </c>
      <c r="J16" s="13">
        <v>1121.0902000000001</v>
      </c>
      <c r="K16" s="13">
        <v>1729.6041</v>
      </c>
      <c r="L16" s="13">
        <v>193.64439999999999</v>
      </c>
      <c r="M16" s="13">
        <v>1535.9596999999999</v>
      </c>
      <c r="N16" s="13">
        <v>330.30239999999998</v>
      </c>
      <c r="O16" s="13">
        <v>330.30239999999998</v>
      </c>
      <c r="P16" s="13" t="s">
        <v>30</v>
      </c>
      <c r="Q16" s="13" t="s">
        <v>30</v>
      </c>
      <c r="R16" s="13" t="s">
        <v>30</v>
      </c>
      <c r="S16" s="13" t="s">
        <v>30</v>
      </c>
      <c r="T16" s="13">
        <v>238.44460000000001</v>
      </c>
      <c r="U16" s="13" t="s">
        <v>30</v>
      </c>
      <c r="V16" s="13">
        <v>238.44460000000001</v>
      </c>
      <c r="W16" s="13" t="s">
        <v>30</v>
      </c>
      <c r="X16" s="13" t="s">
        <v>30</v>
      </c>
      <c r="Y16" s="13" t="s">
        <v>30</v>
      </c>
      <c r="Z16" s="13" t="s">
        <v>30</v>
      </c>
      <c r="AA16" s="13" t="s">
        <v>30</v>
      </c>
      <c r="AB16" s="13" t="s">
        <v>30</v>
      </c>
      <c r="AC16" s="13">
        <v>156.90280000000001</v>
      </c>
      <c r="AD16" s="13">
        <v>156.90280000000001</v>
      </c>
      <c r="AE16" s="13" t="s">
        <v>30</v>
      </c>
      <c r="AF16" s="13">
        <v>194.2073</v>
      </c>
      <c r="AG16" s="13">
        <v>194.2073</v>
      </c>
      <c r="AH16" s="13" t="s">
        <v>30</v>
      </c>
      <c r="AI16" s="13">
        <v>647.87030000000004</v>
      </c>
      <c r="AJ16" s="13">
        <v>647.87030000000004</v>
      </c>
      <c r="AK16" s="13" t="s">
        <v>30</v>
      </c>
      <c r="AL16" s="13" t="s">
        <v>30</v>
      </c>
      <c r="AM16" s="13" t="s">
        <v>30</v>
      </c>
      <c r="AN16" s="13" t="s">
        <v>30</v>
      </c>
      <c r="AO16" s="13">
        <v>1021.0811</v>
      </c>
      <c r="AP16" s="13">
        <v>1021.0811</v>
      </c>
      <c r="AQ16" s="13" t="s">
        <v>30</v>
      </c>
      <c r="AR16" s="13">
        <v>281.84829999999999</v>
      </c>
      <c r="AS16" s="13" t="s">
        <v>30</v>
      </c>
      <c r="AT16" s="13">
        <v>281.84829999999999</v>
      </c>
      <c r="AU16" s="13">
        <v>506.10630000000003</v>
      </c>
      <c r="AV16" s="13">
        <v>506.10630000000003</v>
      </c>
      <c r="AW16" s="13" t="s">
        <v>30</v>
      </c>
      <c r="AX16" s="13">
        <v>677.53520000000003</v>
      </c>
      <c r="AY16" s="13">
        <v>677.53520000000003</v>
      </c>
      <c r="AZ16" s="13" t="s">
        <v>30</v>
      </c>
      <c r="BA16" s="13" t="s">
        <v>30</v>
      </c>
      <c r="BB16" s="13" t="s">
        <v>30</v>
      </c>
      <c r="BC16" s="13" t="s">
        <v>30</v>
      </c>
      <c r="BD16" s="13">
        <v>215.148</v>
      </c>
      <c r="BE16" s="13">
        <v>215.148</v>
      </c>
      <c r="BF16" s="13" t="s">
        <v>30</v>
      </c>
      <c r="BG16" s="13">
        <v>451.62270000000001</v>
      </c>
      <c r="BH16" s="13">
        <v>58.891100000000002</v>
      </c>
      <c r="BI16" s="13">
        <v>392.73160000000001</v>
      </c>
      <c r="BJ16" s="13">
        <v>146.95650000000001</v>
      </c>
      <c r="BK16" s="13" t="s">
        <v>30</v>
      </c>
      <c r="BL16" s="13">
        <v>146.95650000000001</v>
      </c>
    </row>
    <row r="17" spans="1:64" s="16" customFormat="1" ht="21.95" customHeight="1" x14ac:dyDescent="0.2">
      <c r="A17" s="14" t="s">
        <v>33</v>
      </c>
      <c r="B17" s="13">
        <f>SUM(E17,H17,K17,N17,Q17,T17,W17,Z17,AC17,AF17,AI17,AL17,AO17,AR17,AU17,AX17,BA17,BD17,BG17,BJ17)</f>
        <v>5173.612000000001</v>
      </c>
      <c r="C17" s="13">
        <f>SUM(F17,I17,L17,O17,R17,U17,X17,AA17,AD17,AG17,AJ17,AM17,AP17,AS17,AV17,AY17,BB17,BE17,BH17,BK17)</f>
        <v>2744.7909999999997</v>
      </c>
      <c r="D17" s="13">
        <f>SUM(G17,J17,M17,P17,S17,V17,Y17,AB17,AE17,AH17,AK17,AN17,AQ17,AT17,AW17,AZ17,BC17,BF17,BI17,BL17)</f>
        <v>2428.8209999999999</v>
      </c>
      <c r="E17" s="13" t="s">
        <v>30</v>
      </c>
      <c r="F17" s="13" t="s">
        <v>30</v>
      </c>
      <c r="G17" s="13" t="s">
        <v>30</v>
      </c>
      <c r="H17" s="13" t="s">
        <v>30</v>
      </c>
      <c r="I17" s="13" t="s">
        <v>30</v>
      </c>
      <c r="J17" s="13" t="s">
        <v>30</v>
      </c>
      <c r="K17" s="13">
        <v>1291.7196000000001</v>
      </c>
      <c r="L17" s="13">
        <v>493.28410000000002</v>
      </c>
      <c r="M17" s="13">
        <v>798.43550000000005</v>
      </c>
      <c r="N17" s="13">
        <v>274.72059999999999</v>
      </c>
      <c r="O17" s="13">
        <v>274.72059999999999</v>
      </c>
      <c r="P17" s="13" t="s">
        <v>30</v>
      </c>
      <c r="Q17" s="13" t="s">
        <v>30</v>
      </c>
      <c r="R17" s="13" t="s">
        <v>30</v>
      </c>
      <c r="S17" s="13" t="s">
        <v>30</v>
      </c>
      <c r="T17" s="13" t="s">
        <v>30</v>
      </c>
      <c r="U17" s="13" t="s">
        <v>30</v>
      </c>
      <c r="V17" s="13" t="s">
        <v>30</v>
      </c>
      <c r="W17" s="13" t="s">
        <v>30</v>
      </c>
      <c r="X17" s="13" t="s">
        <v>30</v>
      </c>
      <c r="Y17" s="13" t="s">
        <v>30</v>
      </c>
      <c r="Z17" s="13">
        <v>265.32740000000001</v>
      </c>
      <c r="AA17" s="13">
        <v>265.32740000000001</v>
      </c>
      <c r="AB17" s="13" t="s">
        <v>30</v>
      </c>
      <c r="AC17" s="13" t="s">
        <v>30</v>
      </c>
      <c r="AD17" s="13" t="s">
        <v>30</v>
      </c>
      <c r="AE17" s="13" t="s">
        <v>30</v>
      </c>
      <c r="AF17" s="13" t="s">
        <v>30</v>
      </c>
      <c r="AG17" s="13" t="s">
        <v>30</v>
      </c>
      <c r="AH17" s="13" t="s">
        <v>30</v>
      </c>
      <c r="AI17" s="13">
        <v>3028.1675</v>
      </c>
      <c r="AJ17" s="13">
        <v>1397.7819999999999</v>
      </c>
      <c r="AK17" s="13">
        <v>1630.3855000000001</v>
      </c>
      <c r="AL17" s="13" t="s">
        <v>30</v>
      </c>
      <c r="AM17" s="13" t="s">
        <v>30</v>
      </c>
      <c r="AN17" s="13" t="s">
        <v>30</v>
      </c>
      <c r="AO17" s="13" t="s">
        <v>30</v>
      </c>
      <c r="AP17" s="13" t="s">
        <v>30</v>
      </c>
      <c r="AQ17" s="13" t="s">
        <v>30</v>
      </c>
      <c r="AR17" s="13" t="s">
        <v>30</v>
      </c>
      <c r="AS17" s="13" t="s">
        <v>30</v>
      </c>
      <c r="AT17" s="13" t="s">
        <v>30</v>
      </c>
      <c r="AU17" s="13">
        <v>313.67690000000005</v>
      </c>
      <c r="AV17" s="13">
        <v>313.67690000000005</v>
      </c>
      <c r="AW17" s="13" t="s">
        <v>30</v>
      </c>
      <c r="AX17" s="13" t="s">
        <v>30</v>
      </c>
      <c r="AY17" s="13" t="s">
        <v>30</v>
      </c>
      <c r="AZ17" s="13" t="s">
        <v>30</v>
      </c>
      <c r="BA17" s="13" t="s">
        <v>30</v>
      </c>
      <c r="BB17" s="13" t="s">
        <v>30</v>
      </c>
      <c r="BC17" s="13" t="s">
        <v>30</v>
      </c>
      <c r="BD17" s="13" t="s">
        <v>30</v>
      </c>
      <c r="BE17" s="13" t="s">
        <v>30</v>
      </c>
      <c r="BF17" s="13" t="s">
        <v>30</v>
      </c>
      <c r="BG17" s="13" t="s">
        <v>30</v>
      </c>
      <c r="BH17" s="13" t="s">
        <v>30</v>
      </c>
      <c r="BI17" s="13" t="s">
        <v>30</v>
      </c>
      <c r="BJ17" s="13" t="s">
        <v>30</v>
      </c>
      <c r="BK17" s="13" t="s">
        <v>30</v>
      </c>
      <c r="BL17" s="13" t="s">
        <v>30</v>
      </c>
    </row>
    <row r="18" spans="1:64" s="16" customFormat="1" ht="21.95" customHeight="1" x14ac:dyDescent="0.2">
      <c r="A18" s="14" t="s">
        <v>34</v>
      </c>
      <c r="B18" s="13">
        <f>SUM(E18,H18,K18,N18,Q18,T18,W18,Z18,AC18,AF18,AI18,AL18,AO18,AR18,AU18,AX18,BA18,BD18,BG18,BJ18)</f>
        <v>376.05720000000002</v>
      </c>
      <c r="C18" s="13" t="s">
        <v>30</v>
      </c>
      <c r="D18" s="13">
        <f>SUM(G18,J18,M18,P18,S18,V18,Y18,AB18,AE18,AH18,AK18,AN18,AQ18,AT18,AW18,AZ18,BC18,BF18,BI18,BL18)</f>
        <v>376.05720000000002</v>
      </c>
      <c r="E18" s="13" t="s">
        <v>30</v>
      </c>
      <c r="F18" s="13" t="s">
        <v>30</v>
      </c>
      <c r="G18" s="13" t="s">
        <v>30</v>
      </c>
      <c r="H18" s="13" t="s">
        <v>30</v>
      </c>
      <c r="I18" s="13" t="s">
        <v>30</v>
      </c>
      <c r="J18" s="13" t="s">
        <v>30</v>
      </c>
      <c r="K18" s="13" t="s">
        <v>30</v>
      </c>
      <c r="L18" s="13" t="s">
        <v>30</v>
      </c>
      <c r="M18" s="13" t="s">
        <v>30</v>
      </c>
      <c r="N18" s="13" t="s">
        <v>30</v>
      </c>
      <c r="O18" s="13" t="s">
        <v>30</v>
      </c>
      <c r="P18" s="13" t="s">
        <v>30</v>
      </c>
      <c r="Q18" s="13" t="s">
        <v>30</v>
      </c>
      <c r="R18" s="13" t="s">
        <v>30</v>
      </c>
      <c r="S18" s="13" t="s">
        <v>30</v>
      </c>
      <c r="T18" s="13" t="s">
        <v>30</v>
      </c>
      <c r="U18" s="13" t="s">
        <v>30</v>
      </c>
      <c r="V18" s="13" t="s">
        <v>30</v>
      </c>
      <c r="W18" s="13" t="s">
        <v>30</v>
      </c>
      <c r="X18" s="13" t="s">
        <v>30</v>
      </c>
      <c r="Y18" s="13" t="s">
        <v>30</v>
      </c>
      <c r="Z18" s="13" t="s">
        <v>30</v>
      </c>
      <c r="AA18" s="13" t="s">
        <v>30</v>
      </c>
      <c r="AB18" s="13" t="s">
        <v>30</v>
      </c>
      <c r="AC18" s="13" t="s">
        <v>30</v>
      </c>
      <c r="AD18" s="13" t="s">
        <v>30</v>
      </c>
      <c r="AE18" s="13" t="s">
        <v>30</v>
      </c>
      <c r="AF18" s="13" t="s">
        <v>30</v>
      </c>
      <c r="AG18" s="13" t="s">
        <v>30</v>
      </c>
      <c r="AH18" s="13" t="s">
        <v>30</v>
      </c>
      <c r="AI18" s="13" t="s">
        <v>30</v>
      </c>
      <c r="AJ18" s="13" t="s">
        <v>30</v>
      </c>
      <c r="AK18" s="13" t="s">
        <v>30</v>
      </c>
      <c r="AL18" s="13" t="s">
        <v>30</v>
      </c>
      <c r="AM18" s="13" t="s">
        <v>30</v>
      </c>
      <c r="AN18" s="13" t="s">
        <v>30</v>
      </c>
      <c r="AO18" s="13" t="s">
        <v>30</v>
      </c>
      <c r="AP18" s="13" t="s">
        <v>30</v>
      </c>
      <c r="AQ18" s="13" t="s">
        <v>30</v>
      </c>
      <c r="AR18" s="13" t="s">
        <v>30</v>
      </c>
      <c r="AS18" s="13" t="s">
        <v>30</v>
      </c>
      <c r="AT18" s="13" t="s">
        <v>30</v>
      </c>
      <c r="AU18" s="13" t="s">
        <v>30</v>
      </c>
      <c r="AV18" s="13" t="s">
        <v>30</v>
      </c>
      <c r="AW18" s="13" t="s">
        <v>30</v>
      </c>
      <c r="AX18" s="13" t="s">
        <v>30</v>
      </c>
      <c r="AY18" s="13" t="s">
        <v>30</v>
      </c>
      <c r="AZ18" s="13" t="s">
        <v>30</v>
      </c>
      <c r="BA18" s="13" t="s">
        <v>30</v>
      </c>
      <c r="BB18" s="13" t="s">
        <v>30</v>
      </c>
      <c r="BC18" s="13" t="s">
        <v>30</v>
      </c>
      <c r="BD18" s="13" t="s">
        <v>30</v>
      </c>
      <c r="BE18" s="13" t="s">
        <v>30</v>
      </c>
      <c r="BF18" s="13" t="s">
        <v>30</v>
      </c>
      <c r="BG18" s="13">
        <v>376.05720000000002</v>
      </c>
      <c r="BH18" s="13" t="s">
        <v>30</v>
      </c>
      <c r="BI18" s="13">
        <v>376.05720000000002</v>
      </c>
      <c r="BJ18" s="13" t="s">
        <v>30</v>
      </c>
      <c r="BK18" s="13" t="s">
        <v>30</v>
      </c>
      <c r="BL18" s="13" t="s">
        <v>30</v>
      </c>
    </row>
    <row r="19" spans="1:64" s="16" customFormat="1" ht="21.95" customHeight="1" x14ac:dyDescent="0.2">
      <c r="A19" s="14" t="s">
        <v>35</v>
      </c>
      <c r="B19" s="13" t="s">
        <v>30</v>
      </c>
      <c r="C19" s="13" t="s">
        <v>30</v>
      </c>
      <c r="D19" s="13" t="s">
        <v>30</v>
      </c>
      <c r="E19" s="13" t="s">
        <v>30</v>
      </c>
      <c r="F19" s="13" t="s">
        <v>30</v>
      </c>
      <c r="G19" s="13" t="s">
        <v>30</v>
      </c>
      <c r="H19" s="13" t="s">
        <v>30</v>
      </c>
      <c r="I19" s="13" t="s">
        <v>30</v>
      </c>
      <c r="J19" s="13" t="s">
        <v>30</v>
      </c>
      <c r="K19" s="13" t="s">
        <v>30</v>
      </c>
      <c r="L19" s="13" t="s">
        <v>30</v>
      </c>
      <c r="M19" s="13" t="s">
        <v>30</v>
      </c>
      <c r="N19" s="13" t="s">
        <v>30</v>
      </c>
      <c r="O19" s="13" t="s">
        <v>30</v>
      </c>
      <c r="P19" s="13" t="s">
        <v>30</v>
      </c>
      <c r="Q19" s="13" t="s">
        <v>30</v>
      </c>
      <c r="R19" s="13" t="s">
        <v>30</v>
      </c>
      <c r="S19" s="13" t="s">
        <v>30</v>
      </c>
      <c r="T19" s="13" t="s">
        <v>30</v>
      </c>
      <c r="U19" s="13" t="s">
        <v>30</v>
      </c>
      <c r="V19" s="13" t="s">
        <v>30</v>
      </c>
      <c r="W19" s="13" t="s">
        <v>30</v>
      </c>
      <c r="X19" s="13" t="s">
        <v>30</v>
      </c>
      <c r="Y19" s="13" t="s">
        <v>30</v>
      </c>
      <c r="Z19" s="13" t="s">
        <v>30</v>
      </c>
      <c r="AA19" s="13" t="s">
        <v>30</v>
      </c>
      <c r="AB19" s="13" t="s">
        <v>30</v>
      </c>
      <c r="AC19" s="13" t="s">
        <v>30</v>
      </c>
      <c r="AD19" s="13" t="s">
        <v>30</v>
      </c>
      <c r="AE19" s="13" t="s">
        <v>30</v>
      </c>
      <c r="AF19" s="13" t="s">
        <v>30</v>
      </c>
      <c r="AG19" s="13" t="s">
        <v>30</v>
      </c>
      <c r="AH19" s="13" t="s">
        <v>30</v>
      </c>
      <c r="AI19" s="13" t="s">
        <v>30</v>
      </c>
      <c r="AJ19" s="13" t="s">
        <v>30</v>
      </c>
      <c r="AK19" s="13" t="s">
        <v>30</v>
      </c>
      <c r="AL19" s="13" t="s">
        <v>30</v>
      </c>
      <c r="AM19" s="13" t="s">
        <v>30</v>
      </c>
      <c r="AN19" s="13" t="s">
        <v>30</v>
      </c>
      <c r="AO19" s="13" t="s">
        <v>30</v>
      </c>
      <c r="AP19" s="13" t="s">
        <v>30</v>
      </c>
      <c r="AQ19" s="13" t="s">
        <v>30</v>
      </c>
      <c r="AR19" s="13" t="s">
        <v>30</v>
      </c>
      <c r="AS19" s="13" t="s">
        <v>30</v>
      </c>
      <c r="AT19" s="13" t="s">
        <v>30</v>
      </c>
      <c r="AU19" s="13" t="s">
        <v>30</v>
      </c>
      <c r="AV19" s="13" t="s">
        <v>30</v>
      </c>
      <c r="AW19" s="13" t="s">
        <v>30</v>
      </c>
      <c r="AX19" s="13" t="s">
        <v>30</v>
      </c>
      <c r="AY19" s="13" t="s">
        <v>30</v>
      </c>
      <c r="AZ19" s="13" t="s">
        <v>30</v>
      </c>
      <c r="BA19" s="13" t="s">
        <v>30</v>
      </c>
      <c r="BB19" s="13" t="s">
        <v>30</v>
      </c>
      <c r="BC19" s="13" t="s">
        <v>30</v>
      </c>
      <c r="BD19" s="13" t="s">
        <v>30</v>
      </c>
      <c r="BE19" s="13" t="s">
        <v>30</v>
      </c>
      <c r="BF19" s="13" t="s">
        <v>30</v>
      </c>
      <c r="BG19" s="13" t="s">
        <v>30</v>
      </c>
      <c r="BH19" s="13" t="s">
        <v>30</v>
      </c>
      <c r="BI19" s="13" t="s">
        <v>30</v>
      </c>
      <c r="BJ19" s="13" t="s">
        <v>30</v>
      </c>
      <c r="BK19" s="13" t="s">
        <v>30</v>
      </c>
      <c r="BL19" s="13" t="s">
        <v>30</v>
      </c>
    </row>
    <row r="20" spans="1:64" s="16" customFormat="1" ht="21.95" customHeight="1" x14ac:dyDescent="0.2">
      <c r="A20" s="14" t="s">
        <v>36</v>
      </c>
      <c r="B20" s="13">
        <f>SUM(E20,H20,K20,N20,Q20,T20,W20,Z20,AC20,AF20,AI20,AL20,AO20,AR20,AU20,AX20,BA20,BD20,BG20,BJ20)</f>
        <v>141.1678</v>
      </c>
      <c r="C20" s="13" t="s">
        <v>30</v>
      </c>
      <c r="D20" s="13">
        <f>SUM(G20,J20,M20,P20,S20,V20,Y20,AB20,AE20,AH20,AK20,AN20,AQ20,AT20,AW20,AZ20,BC20,BF20,BI20,BL20)</f>
        <v>141.1678</v>
      </c>
      <c r="E20" s="13" t="s">
        <v>30</v>
      </c>
      <c r="F20" s="13" t="s">
        <v>30</v>
      </c>
      <c r="G20" s="13" t="s">
        <v>30</v>
      </c>
      <c r="H20" s="13" t="s">
        <v>30</v>
      </c>
      <c r="I20" s="13" t="s">
        <v>30</v>
      </c>
      <c r="J20" s="13" t="s">
        <v>30</v>
      </c>
      <c r="K20" s="13" t="s">
        <v>30</v>
      </c>
      <c r="L20" s="13" t="s">
        <v>30</v>
      </c>
      <c r="M20" s="13" t="s">
        <v>30</v>
      </c>
      <c r="N20" s="13" t="s">
        <v>30</v>
      </c>
      <c r="O20" s="13" t="s">
        <v>30</v>
      </c>
      <c r="P20" s="13" t="s">
        <v>30</v>
      </c>
      <c r="Q20" s="13" t="s">
        <v>30</v>
      </c>
      <c r="R20" s="13" t="s">
        <v>30</v>
      </c>
      <c r="S20" s="13" t="s">
        <v>30</v>
      </c>
      <c r="T20" s="13" t="s">
        <v>30</v>
      </c>
      <c r="U20" s="13" t="s">
        <v>30</v>
      </c>
      <c r="V20" s="13" t="s">
        <v>30</v>
      </c>
      <c r="W20" s="13" t="s">
        <v>30</v>
      </c>
      <c r="X20" s="13" t="s">
        <v>30</v>
      </c>
      <c r="Y20" s="13" t="s">
        <v>30</v>
      </c>
      <c r="Z20" s="13" t="s">
        <v>30</v>
      </c>
      <c r="AA20" s="13" t="s">
        <v>30</v>
      </c>
      <c r="AB20" s="13" t="s">
        <v>30</v>
      </c>
      <c r="AC20" s="13" t="s">
        <v>30</v>
      </c>
      <c r="AD20" s="13" t="s">
        <v>30</v>
      </c>
      <c r="AE20" s="13" t="s">
        <v>30</v>
      </c>
      <c r="AF20" s="13" t="s">
        <v>30</v>
      </c>
      <c r="AG20" s="13" t="s">
        <v>30</v>
      </c>
      <c r="AH20" s="13" t="s">
        <v>30</v>
      </c>
      <c r="AI20" s="13" t="s">
        <v>30</v>
      </c>
      <c r="AJ20" s="13" t="s">
        <v>30</v>
      </c>
      <c r="AK20" s="13" t="s">
        <v>30</v>
      </c>
      <c r="AL20" s="13" t="s">
        <v>30</v>
      </c>
      <c r="AM20" s="13" t="s">
        <v>30</v>
      </c>
      <c r="AN20" s="13" t="s">
        <v>30</v>
      </c>
      <c r="AO20" s="13" t="s">
        <v>30</v>
      </c>
      <c r="AP20" s="13" t="s">
        <v>30</v>
      </c>
      <c r="AQ20" s="13" t="s">
        <v>30</v>
      </c>
      <c r="AR20" s="13" t="s">
        <v>30</v>
      </c>
      <c r="AS20" s="13" t="s">
        <v>30</v>
      </c>
      <c r="AT20" s="13" t="s">
        <v>30</v>
      </c>
      <c r="AU20" s="13" t="s">
        <v>30</v>
      </c>
      <c r="AV20" s="13" t="s">
        <v>30</v>
      </c>
      <c r="AW20" s="13" t="s">
        <v>30</v>
      </c>
      <c r="AX20" s="13" t="s">
        <v>30</v>
      </c>
      <c r="AY20" s="13" t="s">
        <v>30</v>
      </c>
      <c r="AZ20" s="13" t="s">
        <v>30</v>
      </c>
      <c r="BA20" s="13" t="s">
        <v>30</v>
      </c>
      <c r="BB20" s="13" t="s">
        <v>30</v>
      </c>
      <c r="BC20" s="13" t="s">
        <v>30</v>
      </c>
      <c r="BD20" s="13" t="s">
        <v>30</v>
      </c>
      <c r="BE20" s="13" t="s">
        <v>30</v>
      </c>
      <c r="BF20" s="13" t="s">
        <v>30</v>
      </c>
      <c r="BG20" s="13" t="s">
        <v>30</v>
      </c>
      <c r="BH20" s="13" t="s">
        <v>30</v>
      </c>
      <c r="BI20" s="13" t="s">
        <v>30</v>
      </c>
      <c r="BJ20" s="13">
        <v>141.1678</v>
      </c>
      <c r="BK20" s="13" t="s">
        <v>30</v>
      </c>
      <c r="BL20" s="13">
        <v>141.1678</v>
      </c>
    </row>
    <row r="21" spans="1:64" s="16" customFormat="1" ht="21.95" customHeight="1" x14ac:dyDescent="0.2">
      <c r="A21" s="14" t="s">
        <v>37</v>
      </c>
      <c r="B21" s="13" t="s">
        <v>30</v>
      </c>
      <c r="C21" s="13" t="s">
        <v>30</v>
      </c>
      <c r="D21" s="13" t="s">
        <v>30</v>
      </c>
      <c r="E21" s="13" t="s">
        <v>30</v>
      </c>
      <c r="F21" s="13" t="s">
        <v>30</v>
      </c>
      <c r="G21" s="13" t="s">
        <v>30</v>
      </c>
      <c r="H21" s="13" t="s">
        <v>30</v>
      </c>
      <c r="I21" s="13" t="s">
        <v>30</v>
      </c>
      <c r="J21" s="13" t="s">
        <v>30</v>
      </c>
      <c r="K21" s="13" t="s">
        <v>30</v>
      </c>
      <c r="L21" s="13" t="s">
        <v>30</v>
      </c>
      <c r="M21" s="13" t="s">
        <v>30</v>
      </c>
      <c r="N21" s="13" t="s">
        <v>30</v>
      </c>
      <c r="O21" s="13" t="s">
        <v>30</v>
      </c>
      <c r="P21" s="13" t="s">
        <v>30</v>
      </c>
      <c r="Q21" s="13" t="s">
        <v>30</v>
      </c>
      <c r="R21" s="13" t="s">
        <v>30</v>
      </c>
      <c r="S21" s="13" t="s">
        <v>30</v>
      </c>
      <c r="T21" s="13" t="s">
        <v>30</v>
      </c>
      <c r="U21" s="13" t="s">
        <v>30</v>
      </c>
      <c r="V21" s="13" t="s">
        <v>30</v>
      </c>
      <c r="W21" s="13" t="s">
        <v>30</v>
      </c>
      <c r="X21" s="13" t="s">
        <v>30</v>
      </c>
      <c r="Y21" s="13" t="s">
        <v>30</v>
      </c>
      <c r="Z21" s="13" t="s">
        <v>30</v>
      </c>
      <c r="AA21" s="13" t="s">
        <v>30</v>
      </c>
      <c r="AB21" s="13" t="s">
        <v>30</v>
      </c>
      <c r="AC21" s="13" t="s">
        <v>30</v>
      </c>
      <c r="AD21" s="13" t="s">
        <v>30</v>
      </c>
      <c r="AE21" s="13" t="s">
        <v>30</v>
      </c>
      <c r="AF21" s="13" t="s">
        <v>30</v>
      </c>
      <c r="AG21" s="13" t="s">
        <v>30</v>
      </c>
      <c r="AH21" s="13" t="s">
        <v>30</v>
      </c>
      <c r="AI21" s="13" t="s">
        <v>30</v>
      </c>
      <c r="AJ21" s="13" t="s">
        <v>30</v>
      </c>
      <c r="AK21" s="13" t="s">
        <v>30</v>
      </c>
      <c r="AL21" s="13" t="s">
        <v>30</v>
      </c>
      <c r="AM21" s="13" t="s">
        <v>30</v>
      </c>
      <c r="AN21" s="13" t="s">
        <v>30</v>
      </c>
      <c r="AO21" s="13" t="s">
        <v>30</v>
      </c>
      <c r="AP21" s="13" t="s">
        <v>30</v>
      </c>
      <c r="AQ21" s="13" t="s">
        <v>30</v>
      </c>
      <c r="AR21" s="13" t="s">
        <v>30</v>
      </c>
      <c r="AS21" s="13" t="s">
        <v>30</v>
      </c>
      <c r="AT21" s="13" t="s">
        <v>30</v>
      </c>
      <c r="AU21" s="13" t="s">
        <v>30</v>
      </c>
      <c r="AV21" s="13" t="s">
        <v>30</v>
      </c>
      <c r="AW21" s="13" t="s">
        <v>30</v>
      </c>
      <c r="AX21" s="13" t="s">
        <v>30</v>
      </c>
      <c r="AY21" s="13" t="s">
        <v>30</v>
      </c>
      <c r="AZ21" s="13" t="s">
        <v>30</v>
      </c>
      <c r="BA21" s="13" t="s">
        <v>30</v>
      </c>
      <c r="BB21" s="13" t="s">
        <v>30</v>
      </c>
      <c r="BC21" s="13" t="s">
        <v>30</v>
      </c>
      <c r="BD21" s="13" t="s">
        <v>30</v>
      </c>
      <c r="BE21" s="13" t="s">
        <v>30</v>
      </c>
      <c r="BF21" s="13" t="s">
        <v>30</v>
      </c>
      <c r="BG21" s="13" t="s">
        <v>30</v>
      </c>
      <c r="BH21" s="13" t="s">
        <v>30</v>
      </c>
      <c r="BI21" s="13" t="s">
        <v>30</v>
      </c>
      <c r="BJ21" s="13" t="s">
        <v>30</v>
      </c>
      <c r="BK21" s="13" t="s">
        <v>30</v>
      </c>
      <c r="BL21" s="13" t="s">
        <v>30</v>
      </c>
    </row>
    <row r="22" spans="1:64" s="16" customFormat="1" ht="21.95" customHeight="1" x14ac:dyDescent="0.2">
      <c r="A22" s="8" t="s">
        <v>39</v>
      </c>
      <c r="B22" s="13">
        <f>SUM(E22,H22,K22,N22,Q22,T22,W22,Z22,AC22,AF22,AI22,AL22,AO22,AR22,AU22,AX22,BA22,BD22,BG22,BJ22)</f>
        <v>39960.895899999989</v>
      </c>
      <c r="C22" s="13">
        <f>SUM(F22,I22,L22,O22,R22,U22,X22,AA22,AD22,AG22,AJ22,AM22,AP22,AS22,AV22,AY22,BB22,BE22,BH22,BK22)</f>
        <v>14191.605900000002</v>
      </c>
      <c r="D22" s="13">
        <f>SUM(G22,J22,M22,P22,S22,V22,Y22,AB22,AE22,AH22,AK22,AN22,AQ22,AT22,AW22,AZ22,BC22,BF22,BI22,BL22)</f>
        <v>25769.290000000008</v>
      </c>
      <c r="E22" s="13">
        <v>4728.2303000000002</v>
      </c>
      <c r="F22" s="13">
        <v>929.24860000000001</v>
      </c>
      <c r="G22" s="13">
        <v>3798.9817000000003</v>
      </c>
      <c r="H22" s="13">
        <v>5563.8593999999994</v>
      </c>
      <c r="I22" s="13">
        <v>893.40929999999992</v>
      </c>
      <c r="J22" s="13">
        <v>4670.4501</v>
      </c>
      <c r="K22" s="13">
        <v>2066.5538999999999</v>
      </c>
      <c r="L22" s="13">
        <v>452.9973</v>
      </c>
      <c r="M22" s="13">
        <v>1613.5566000000001</v>
      </c>
      <c r="N22" s="13">
        <v>2632.355</v>
      </c>
      <c r="O22" s="13">
        <v>812.02109999999993</v>
      </c>
      <c r="P22" s="13">
        <v>1820.3338999999999</v>
      </c>
      <c r="Q22" s="13">
        <v>3663.0191999999997</v>
      </c>
      <c r="R22" s="13">
        <v>1111.3797</v>
      </c>
      <c r="S22" s="13">
        <v>2551.6395000000002</v>
      </c>
      <c r="T22" s="13">
        <v>74.928700000000006</v>
      </c>
      <c r="U22" s="13">
        <v>74.928700000000006</v>
      </c>
      <c r="V22" s="13" t="s">
        <v>30</v>
      </c>
      <c r="W22" s="13">
        <v>3361.2545999999998</v>
      </c>
      <c r="X22" s="13">
        <v>511.73220000000003</v>
      </c>
      <c r="Y22" s="13">
        <v>2849.5223999999998</v>
      </c>
      <c r="Z22" s="13">
        <v>243.40819999999999</v>
      </c>
      <c r="AA22" s="13" t="s">
        <v>30</v>
      </c>
      <c r="AB22" s="13">
        <v>243.40819999999999</v>
      </c>
      <c r="AC22" s="13" t="s">
        <v>30</v>
      </c>
      <c r="AD22" s="13" t="s">
        <v>30</v>
      </c>
      <c r="AE22" s="13" t="s">
        <v>30</v>
      </c>
      <c r="AF22" s="13">
        <v>1466.4385000000004</v>
      </c>
      <c r="AG22" s="13">
        <v>1272.1291000000003</v>
      </c>
      <c r="AH22" s="13">
        <v>194.30940000000001</v>
      </c>
      <c r="AI22" s="13">
        <v>5343.7592000000004</v>
      </c>
      <c r="AJ22" s="13">
        <v>1779.5506</v>
      </c>
      <c r="AK22" s="13">
        <v>3564.2085999999999</v>
      </c>
      <c r="AL22" s="13">
        <v>1277.9971</v>
      </c>
      <c r="AM22" s="13">
        <v>633.82399999999996</v>
      </c>
      <c r="AN22" s="13">
        <v>644.17309999999998</v>
      </c>
      <c r="AO22" s="13">
        <v>1838.5641000000001</v>
      </c>
      <c r="AP22" s="13">
        <v>1390.4717000000001</v>
      </c>
      <c r="AQ22" s="13">
        <v>448.0924</v>
      </c>
      <c r="AR22" s="13">
        <v>351.89780000000002</v>
      </c>
      <c r="AS22" s="13">
        <v>107.56780000000001</v>
      </c>
      <c r="AT22" s="13">
        <v>244.33</v>
      </c>
      <c r="AU22" s="13">
        <v>1307.4998000000001</v>
      </c>
      <c r="AV22" s="13">
        <v>656.80119999999999</v>
      </c>
      <c r="AW22" s="13">
        <v>650.69860000000006</v>
      </c>
      <c r="AX22" s="13">
        <v>2110.4344000000001</v>
      </c>
      <c r="AY22" s="13">
        <v>1209.4327000000001</v>
      </c>
      <c r="AZ22" s="13">
        <v>901.00170000000003</v>
      </c>
      <c r="BA22" s="13">
        <v>686.03060000000005</v>
      </c>
      <c r="BB22" s="13">
        <v>208.29820000000001</v>
      </c>
      <c r="BC22" s="13">
        <v>477.73239999999998</v>
      </c>
      <c r="BD22" s="13">
        <v>1830.9739</v>
      </c>
      <c r="BE22" s="13">
        <v>1830.9739</v>
      </c>
      <c r="BF22" s="13" t="s">
        <v>30</v>
      </c>
      <c r="BG22" s="13">
        <v>885.78440000000001</v>
      </c>
      <c r="BH22" s="13">
        <v>221.49270000000001</v>
      </c>
      <c r="BI22" s="13">
        <v>664.29169999999999</v>
      </c>
      <c r="BJ22" s="13">
        <v>527.90679999999998</v>
      </c>
      <c r="BK22" s="13">
        <v>95.347099999999998</v>
      </c>
      <c r="BL22" s="13">
        <v>432.55970000000002</v>
      </c>
    </row>
    <row r="23" spans="1:64" s="15" customFormat="1" ht="21.95" customHeight="1" x14ac:dyDescent="0.2">
      <c r="A23" s="14" t="s">
        <v>31</v>
      </c>
      <c r="B23" s="13" t="s">
        <v>30</v>
      </c>
      <c r="C23" s="13" t="s">
        <v>30</v>
      </c>
      <c r="D23" s="13" t="s">
        <v>30</v>
      </c>
      <c r="E23" s="13" t="s">
        <v>30</v>
      </c>
      <c r="F23" s="13" t="s">
        <v>30</v>
      </c>
      <c r="G23" s="13" t="s">
        <v>30</v>
      </c>
      <c r="H23" s="13" t="s">
        <v>30</v>
      </c>
      <c r="I23" s="13" t="s">
        <v>30</v>
      </c>
      <c r="J23" s="13" t="s">
        <v>30</v>
      </c>
      <c r="K23" s="13" t="s">
        <v>30</v>
      </c>
      <c r="L23" s="13" t="s">
        <v>30</v>
      </c>
      <c r="M23" s="13" t="s">
        <v>30</v>
      </c>
      <c r="N23" s="13" t="s">
        <v>30</v>
      </c>
      <c r="O23" s="13" t="s">
        <v>30</v>
      </c>
      <c r="P23" s="13" t="s">
        <v>30</v>
      </c>
      <c r="Q23" s="13" t="s">
        <v>30</v>
      </c>
      <c r="R23" s="13" t="s">
        <v>30</v>
      </c>
      <c r="S23" s="13" t="s">
        <v>30</v>
      </c>
      <c r="T23" s="13" t="s">
        <v>30</v>
      </c>
      <c r="U23" s="13" t="s">
        <v>30</v>
      </c>
      <c r="V23" s="13" t="s">
        <v>30</v>
      </c>
      <c r="W23" s="13" t="s">
        <v>30</v>
      </c>
      <c r="X23" s="13" t="s">
        <v>30</v>
      </c>
      <c r="Y23" s="13" t="s">
        <v>30</v>
      </c>
      <c r="Z23" s="13" t="s">
        <v>30</v>
      </c>
      <c r="AA23" s="13" t="s">
        <v>30</v>
      </c>
      <c r="AB23" s="13" t="s">
        <v>30</v>
      </c>
      <c r="AC23" s="13" t="s">
        <v>30</v>
      </c>
      <c r="AD23" s="13" t="s">
        <v>30</v>
      </c>
      <c r="AE23" s="13" t="s">
        <v>30</v>
      </c>
      <c r="AF23" s="13" t="s">
        <v>30</v>
      </c>
      <c r="AG23" s="13" t="s">
        <v>30</v>
      </c>
      <c r="AH23" s="13" t="s">
        <v>30</v>
      </c>
      <c r="AI23" s="13" t="s">
        <v>30</v>
      </c>
      <c r="AJ23" s="13" t="s">
        <v>30</v>
      </c>
      <c r="AK23" s="13" t="s">
        <v>30</v>
      </c>
      <c r="AL23" s="13" t="s">
        <v>30</v>
      </c>
      <c r="AM23" s="13" t="s">
        <v>30</v>
      </c>
      <c r="AN23" s="13" t="s">
        <v>30</v>
      </c>
      <c r="AO23" s="13" t="s">
        <v>30</v>
      </c>
      <c r="AP23" s="13" t="s">
        <v>30</v>
      </c>
      <c r="AQ23" s="13" t="s">
        <v>30</v>
      </c>
      <c r="AR23" s="13" t="s">
        <v>30</v>
      </c>
      <c r="AS23" s="13" t="s">
        <v>30</v>
      </c>
      <c r="AT23" s="13" t="s">
        <v>30</v>
      </c>
      <c r="AU23" s="13" t="s">
        <v>30</v>
      </c>
      <c r="AV23" s="13" t="s">
        <v>30</v>
      </c>
      <c r="AW23" s="13" t="s">
        <v>30</v>
      </c>
      <c r="AX23" s="13" t="s">
        <v>30</v>
      </c>
      <c r="AY23" s="13" t="s">
        <v>30</v>
      </c>
      <c r="AZ23" s="13" t="s">
        <v>30</v>
      </c>
      <c r="BA23" s="13" t="s">
        <v>30</v>
      </c>
      <c r="BB23" s="13" t="s">
        <v>30</v>
      </c>
      <c r="BC23" s="13" t="s">
        <v>30</v>
      </c>
      <c r="BD23" s="13" t="s">
        <v>30</v>
      </c>
      <c r="BE23" s="13" t="s">
        <v>30</v>
      </c>
      <c r="BF23" s="13" t="s">
        <v>30</v>
      </c>
      <c r="BG23" s="13" t="s">
        <v>30</v>
      </c>
      <c r="BH23" s="13" t="s">
        <v>30</v>
      </c>
      <c r="BI23" s="13" t="s">
        <v>30</v>
      </c>
      <c r="BJ23" s="13" t="s">
        <v>30</v>
      </c>
      <c r="BK23" s="13" t="s">
        <v>30</v>
      </c>
      <c r="BL23" s="13" t="s">
        <v>30</v>
      </c>
    </row>
    <row r="24" spans="1:64" s="16" customFormat="1" ht="21.95" customHeight="1" x14ac:dyDescent="0.2">
      <c r="A24" s="14" t="s">
        <v>32</v>
      </c>
      <c r="B24" s="13">
        <f>SUM(E24,H24,K24,N24,Q24,T24,W24,Z24,AC24,AF24,AI24,AL24,AO24,AR24,AU24,AX24,BA24,BD24,BG24,BJ24)</f>
        <v>28981.304000000004</v>
      </c>
      <c r="C24" s="13">
        <f>SUM(F24,I24,L24,O24,R24,U24,X24,AA24,AD24,AG24,AJ24,AM24,AP24,AS24,AV24,AY24,BB24,BE24,BH24,BK24)</f>
        <v>9711.1983</v>
      </c>
      <c r="D24" s="13">
        <f>SUM(G24,J24,M24,P24,S24,V24,Y24,AB24,AE24,AH24,AK24,AN24,AQ24,AT24,AW24,AZ24,BC24,BF24,BI24,BL24)</f>
        <v>19270.105700000007</v>
      </c>
      <c r="E24" s="13">
        <v>1849.1754000000001</v>
      </c>
      <c r="F24" s="13">
        <v>692.83960000000002</v>
      </c>
      <c r="G24" s="13">
        <v>1156.3358000000001</v>
      </c>
      <c r="H24" s="13">
        <v>5563.8593999999994</v>
      </c>
      <c r="I24" s="13">
        <v>893.40929999999992</v>
      </c>
      <c r="J24" s="13">
        <v>4670.4501</v>
      </c>
      <c r="K24" s="13">
        <v>1903.9417999999998</v>
      </c>
      <c r="L24" s="13">
        <v>290.3852</v>
      </c>
      <c r="M24" s="13">
        <v>1613.5566000000001</v>
      </c>
      <c r="N24" s="13">
        <v>2022.7963999999999</v>
      </c>
      <c r="O24" s="13">
        <v>202.46250000000001</v>
      </c>
      <c r="P24" s="13">
        <v>1820.3338999999999</v>
      </c>
      <c r="Q24" s="13">
        <v>3505.4969000000001</v>
      </c>
      <c r="R24" s="13">
        <v>953.85739999999998</v>
      </c>
      <c r="S24" s="13">
        <v>2551.6395000000002</v>
      </c>
      <c r="T24" s="13">
        <v>74.928700000000006</v>
      </c>
      <c r="U24" s="13">
        <v>74.928700000000006</v>
      </c>
      <c r="V24" s="13" t="s">
        <v>30</v>
      </c>
      <c r="W24" s="13">
        <v>3361.2545999999998</v>
      </c>
      <c r="X24" s="13">
        <v>511.73220000000003</v>
      </c>
      <c r="Y24" s="13">
        <v>2849.5223999999998</v>
      </c>
      <c r="Z24" s="13">
        <v>243.40819999999999</v>
      </c>
      <c r="AA24" s="13" t="s">
        <v>30</v>
      </c>
      <c r="AB24" s="13">
        <v>243.40819999999999</v>
      </c>
      <c r="AC24" s="13" t="s">
        <v>30</v>
      </c>
      <c r="AD24" s="13" t="s">
        <v>30</v>
      </c>
      <c r="AE24" s="13" t="s">
        <v>30</v>
      </c>
      <c r="AF24" s="13">
        <v>1202.8875</v>
      </c>
      <c r="AG24" s="13">
        <v>1008.5781000000001</v>
      </c>
      <c r="AH24" s="13">
        <v>194.30940000000001</v>
      </c>
      <c r="AI24" s="13">
        <v>357.09559999999999</v>
      </c>
      <c r="AJ24" s="13">
        <v>357.09559999999999</v>
      </c>
      <c r="AK24" s="13" t="s">
        <v>30</v>
      </c>
      <c r="AL24" s="13">
        <v>1277.9971</v>
      </c>
      <c r="AM24" s="13">
        <v>633.82399999999996</v>
      </c>
      <c r="AN24" s="13">
        <v>644.17309999999998</v>
      </c>
      <c r="AO24" s="13">
        <v>1838.5641000000001</v>
      </c>
      <c r="AP24" s="13">
        <v>1390.4717000000001</v>
      </c>
      <c r="AQ24" s="13">
        <v>448.0924</v>
      </c>
      <c r="AR24" s="13">
        <v>351.89780000000002</v>
      </c>
      <c r="AS24" s="13">
        <v>107.56780000000001</v>
      </c>
      <c r="AT24" s="13">
        <v>244.33</v>
      </c>
      <c r="AU24" s="13">
        <v>1307.4998000000001</v>
      </c>
      <c r="AV24" s="13">
        <v>656.80119999999999</v>
      </c>
      <c r="AW24" s="13">
        <v>650.69860000000006</v>
      </c>
      <c r="AX24" s="13">
        <v>2110.4344000000001</v>
      </c>
      <c r="AY24" s="13">
        <v>1209.4327000000001</v>
      </c>
      <c r="AZ24" s="13">
        <v>901.00170000000003</v>
      </c>
      <c r="BA24" s="13">
        <v>393.70080000000002</v>
      </c>
      <c r="BB24" s="13">
        <v>208.29820000000001</v>
      </c>
      <c r="BC24" s="13">
        <v>185.40260000000001</v>
      </c>
      <c r="BD24" s="13">
        <v>202.67429999999999</v>
      </c>
      <c r="BE24" s="13">
        <v>202.67429999999999</v>
      </c>
      <c r="BF24" s="13" t="s">
        <v>30</v>
      </c>
      <c r="BG24" s="13">
        <v>885.78440000000001</v>
      </c>
      <c r="BH24" s="13">
        <v>221.49270000000001</v>
      </c>
      <c r="BI24" s="13">
        <v>664.29169999999999</v>
      </c>
      <c r="BJ24" s="13">
        <v>527.90679999999998</v>
      </c>
      <c r="BK24" s="13">
        <v>95.347099999999998</v>
      </c>
      <c r="BL24" s="13">
        <v>432.55970000000002</v>
      </c>
    </row>
    <row r="25" spans="1:64" s="16" customFormat="1" ht="21.95" customHeight="1" x14ac:dyDescent="0.2">
      <c r="A25" s="14" t="s">
        <v>33</v>
      </c>
      <c r="B25" s="13">
        <f>SUM(E25,H25,K25,N25,Q25,T25,W25,Z25,AC25,AF25,AI25,AL25,AO25,AR25,AU25,AX25,BA25,BD25,BG25,BJ25)</f>
        <v>10743.1829</v>
      </c>
      <c r="C25" s="13">
        <f>SUM(F25,I25,L25,O25,R25,U25,X25,AA25,AD25,AG25,AJ25,AM25,AP25,AS25,AV25,AY25,BB25,BE25,BH25,BK25)</f>
        <v>4243.9985999999999</v>
      </c>
      <c r="D25" s="13">
        <f>SUM(G25,J25,M25,P25,S25,V25,Y25,AB25,AE25,AH25,AK25,AN25,AQ25,AT25,AW25,AZ25,BC25,BF25,BI25,BL25)</f>
        <v>6499.184299999999</v>
      </c>
      <c r="E25" s="13">
        <v>2642.6459</v>
      </c>
      <c r="F25" s="13" t="s">
        <v>30</v>
      </c>
      <c r="G25" s="13">
        <v>2642.6459</v>
      </c>
      <c r="H25" s="13" t="s">
        <v>30</v>
      </c>
      <c r="I25" s="13" t="s">
        <v>30</v>
      </c>
      <c r="J25" s="13" t="s">
        <v>30</v>
      </c>
      <c r="K25" s="13">
        <v>162.6121</v>
      </c>
      <c r="L25" s="13">
        <v>162.6121</v>
      </c>
      <c r="M25" s="13" t="s">
        <v>30</v>
      </c>
      <c r="N25" s="13">
        <v>609.55859999999996</v>
      </c>
      <c r="O25" s="13">
        <v>609.55859999999996</v>
      </c>
      <c r="P25" s="13" t="s">
        <v>30</v>
      </c>
      <c r="Q25" s="13">
        <v>157.5223</v>
      </c>
      <c r="R25" s="13">
        <v>157.5223</v>
      </c>
      <c r="S25" s="13" t="s">
        <v>30</v>
      </c>
      <c r="T25" s="13" t="s">
        <v>30</v>
      </c>
      <c r="U25" s="13" t="s">
        <v>30</v>
      </c>
      <c r="V25" s="13" t="s">
        <v>30</v>
      </c>
      <c r="W25" s="13" t="s">
        <v>30</v>
      </c>
      <c r="X25" s="13" t="s">
        <v>30</v>
      </c>
      <c r="Y25" s="13" t="s">
        <v>30</v>
      </c>
      <c r="Z25" s="13" t="s">
        <v>30</v>
      </c>
      <c r="AA25" s="13" t="s">
        <v>30</v>
      </c>
      <c r="AB25" s="13" t="s">
        <v>30</v>
      </c>
      <c r="AC25" s="13" t="s">
        <v>30</v>
      </c>
      <c r="AD25" s="13" t="s">
        <v>30</v>
      </c>
      <c r="AE25" s="13" t="s">
        <v>30</v>
      </c>
      <c r="AF25" s="13">
        <v>263.55099999999999</v>
      </c>
      <c r="AG25" s="13">
        <v>263.55099999999999</v>
      </c>
      <c r="AH25" s="13" t="s">
        <v>30</v>
      </c>
      <c r="AI25" s="13">
        <v>4986.6635999999999</v>
      </c>
      <c r="AJ25" s="13">
        <v>1422.4549999999999</v>
      </c>
      <c r="AK25" s="13">
        <v>3564.2085999999999</v>
      </c>
      <c r="AL25" s="13" t="s">
        <v>30</v>
      </c>
      <c r="AM25" s="13" t="s">
        <v>30</v>
      </c>
      <c r="AN25" s="13" t="s">
        <v>30</v>
      </c>
      <c r="AO25" s="13" t="s">
        <v>30</v>
      </c>
      <c r="AP25" s="13" t="s">
        <v>30</v>
      </c>
      <c r="AQ25" s="13" t="s">
        <v>30</v>
      </c>
      <c r="AR25" s="13" t="s">
        <v>30</v>
      </c>
      <c r="AS25" s="13" t="s">
        <v>30</v>
      </c>
      <c r="AT25" s="13" t="s">
        <v>30</v>
      </c>
      <c r="AU25" s="13" t="s">
        <v>30</v>
      </c>
      <c r="AV25" s="13" t="s">
        <v>30</v>
      </c>
      <c r="AW25" s="13" t="s">
        <v>30</v>
      </c>
      <c r="AX25" s="13" t="s">
        <v>30</v>
      </c>
      <c r="AY25" s="13" t="s">
        <v>30</v>
      </c>
      <c r="AZ25" s="13" t="s">
        <v>30</v>
      </c>
      <c r="BA25" s="13">
        <v>292.32979999999998</v>
      </c>
      <c r="BB25" s="13" t="s">
        <v>30</v>
      </c>
      <c r="BC25" s="13">
        <v>292.32979999999998</v>
      </c>
      <c r="BD25" s="13">
        <v>1628.2996000000001</v>
      </c>
      <c r="BE25" s="13">
        <v>1628.2996000000001</v>
      </c>
      <c r="BF25" s="13" t="s">
        <v>30</v>
      </c>
      <c r="BG25" s="13" t="s">
        <v>30</v>
      </c>
      <c r="BH25" s="13" t="s">
        <v>30</v>
      </c>
      <c r="BI25" s="13" t="s">
        <v>30</v>
      </c>
      <c r="BJ25" s="13" t="s">
        <v>30</v>
      </c>
      <c r="BK25" s="13" t="s">
        <v>30</v>
      </c>
      <c r="BL25" s="13" t="s">
        <v>30</v>
      </c>
    </row>
    <row r="26" spans="1:64" s="16" customFormat="1" ht="21.95" customHeight="1" x14ac:dyDescent="0.2">
      <c r="A26" s="14" t="s">
        <v>34</v>
      </c>
      <c r="B26" s="13" t="s">
        <v>30</v>
      </c>
      <c r="C26" s="13" t="s">
        <v>30</v>
      </c>
      <c r="D26" s="13" t="s">
        <v>30</v>
      </c>
      <c r="E26" s="13" t="s">
        <v>30</v>
      </c>
      <c r="F26" s="13" t="s">
        <v>30</v>
      </c>
      <c r="G26" s="13" t="s">
        <v>30</v>
      </c>
      <c r="H26" s="13" t="s">
        <v>30</v>
      </c>
      <c r="I26" s="13" t="s">
        <v>30</v>
      </c>
      <c r="J26" s="13" t="s">
        <v>30</v>
      </c>
      <c r="K26" s="13" t="s">
        <v>30</v>
      </c>
      <c r="L26" s="13" t="s">
        <v>30</v>
      </c>
      <c r="M26" s="13" t="s">
        <v>30</v>
      </c>
      <c r="N26" s="13" t="s">
        <v>30</v>
      </c>
      <c r="O26" s="13" t="s">
        <v>30</v>
      </c>
      <c r="P26" s="13" t="s">
        <v>30</v>
      </c>
      <c r="Q26" s="13" t="s">
        <v>30</v>
      </c>
      <c r="R26" s="13" t="s">
        <v>30</v>
      </c>
      <c r="S26" s="13" t="s">
        <v>30</v>
      </c>
      <c r="T26" s="13" t="s">
        <v>30</v>
      </c>
      <c r="U26" s="13" t="s">
        <v>30</v>
      </c>
      <c r="V26" s="13" t="s">
        <v>30</v>
      </c>
      <c r="W26" s="13" t="s">
        <v>30</v>
      </c>
      <c r="X26" s="13" t="s">
        <v>30</v>
      </c>
      <c r="Y26" s="13" t="s">
        <v>30</v>
      </c>
      <c r="Z26" s="13" t="s">
        <v>30</v>
      </c>
      <c r="AA26" s="13" t="s">
        <v>30</v>
      </c>
      <c r="AB26" s="13" t="s">
        <v>30</v>
      </c>
      <c r="AC26" s="13" t="s">
        <v>30</v>
      </c>
      <c r="AD26" s="13" t="s">
        <v>30</v>
      </c>
      <c r="AE26" s="13" t="s">
        <v>30</v>
      </c>
      <c r="AF26" s="13" t="s">
        <v>30</v>
      </c>
      <c r="AG26" s="13" t="s">
        <v>30</v>
      </c>
      <c r="AH26" s="13" t="s">
        <v>30</v>
      </c>
      <c r="AI26" s="13" t="s">
        <v>30</v>
      </c>
      <c r="AJ26" s="13" t="s">
        <v>30</v>
      </c>
      <c r="AK26" s="13" t="s">
        <v>30</v>
      </c>
      <c r="AL26" s="13" t="s">
        <v>30</v>
      </c>
      <c r="AM26" s="13" t="s">
        <v>30</v>
      </c>
      <c r="AN26" s="13" t="s">
        <v>30</v>
      </c>
      <c r="AO26" s="13" t="s">
        <v>30</v>
      </c>
      <c r="AP26" s="13" t="s">
        <v>30</v>
      </c>
      <c r="AQ26" s="13" t="s">
        <v>30</v>
      </c>
      <c r="AR26" s="13" t="s">
        <v>30</v>
      </c>
      <c r="AS26" s="13" t="s">
        <v>30</v>
      </c>
      <c r="AT26" s="13" t="s">
        <v>30</v>
      </c>
      <c r="AU26" s="13" t="s">
        <v>30</v>
      </c>
      <c r="AV26" s="13" t="s">
        <v>30</v>
      </c>
      <c r="AW26" s="13" t="s">
        <v>30</v>
      </c>
      <c r="AX26" s="13" t="s">
        <v>30</v>
      </c>
      <c r="AY26" s="13" t="s">
        <v>30</v>
      </c>
      <c r="AZ26" s="13" t="s">
        <v>30</v>
      </c>
      <c r="BA26" s="13" t="s">
        <v>30</v>
      </c>
      <c r="BB26" s="13" t="s">
        <v>30</v>
      </c>
      <c r="BC26" s="13" t="s">
        <v>30</v>
      </c>
      <c r="BD26" s="13" t="s">
        <v>30</v>
      </c>
      <c r="BE26" s="13" t="s">
        <v>30</v>
      </c>
      <c r="BF26" s="13" t="s">
        <v>30</v>
      </c>
      <c r="BG26" s="13" t="s">
        <v>30</v>
      </c>
      <c r="BH26" s="13" t="s">
        <v>30</v>
      </c>
      <c r="BI26" s="13" t="s">
        <v>30</v>
      </c>
      <c r="BJ26" s="13" t="s">
        <v>30</v>
      </c>
      <c r="BK26" s="13" t="s">
        <v>30</v>
      </c>
      <c r="BL26" s="13" t="s">
        <v>30</v>
      </c>
    </row>
    <row r="27" spans="1:64" s="16" customFormat="1" ht="21.95" customHeight="1" x14ac:dyDescent="0.2">
      <c r="A27" s="14" t="s">
        <v>35</v>
      </c>
      <c r="B27" s="13" t="s">
        <v>30</v>
      </c>
      <c r="C27" s="13" t="s">
        <v>30</v>
      </c>
      <c r="D27" s="13" t="s">
        <v>30</v>
      </c>
      <c r="E27" s="13" t="s">
        <v>30</v>
      </c>
      <c r="F27" s="13" t="s">
        <v>30</v>
      </c>
      <c r="G27" s="13" t="s">
        <v>30</v>
      </c>
      <c r="H27" s="13" t="s">
        <v>30</v>
      </c>
      <c r="I27" s="13" t="s">
        <v>30</v>
      </c>
      <c r="J27" s="13" t="s">
        <v>30</v>
      </c>
      <c r="K27" s="13" t="s">
        <v>30</v>
      </c>
      <c r="L27" s="13" t="s">
        <v>30</v>
      </c>
      <c r="M27" s="13" t="s">
        <v>30</v>
      </c>
      <c r="N27" s="13" t="s">
        <v>30</v>
      </c>
      <c r="O27" s="13" t="s">
        <v>30</v>
      </c>
      <c r="P27" s="13" t="s">
        <v>30</v>
      </c>
      <c r="Q27" s="13" t="s">
        <v>30</v>
      </c>
      <c r="R27" s="13" t="s">
        <v>30</v>
      </c>
      <c r="S27" s="13" t="s">
        <v>30</v>
      </c>
      <c r="T27" s="13" t="s">
        <v>30</v>
      </c>
      <c r="U27" s="13" t="s">
        <v>30</v>
      </c>
      <c r="V27" s="13" t="s">
        <v>30</v>
      </c>
      <c r="W27" s="13" t="s">
        <v>30</v>
      </c>
      <c r="X27" s="13" t="s">
        <v>30</v>
      </c>
      <c r="Y27" s="13" t="s">
        <v>30</v>
      </c>
      <c r="Z27" s="13" t="s">
        <v>30</v>
      </c>
      <c r="AA27" s="13" t="s">
        <v>30</v>
      </c>
      <c r="AB27" s="13" t="s">
        <v>30</v>
      </c>
      <c r="AC27" s="13" t="s">
        <v>30</v>
      </c>
      <c r="AD27" s="13" t="s">
        <v>30</v>
      </c>
      <c r="AE27" s="13" t="s">
        <v>30</v>
      </c>
      <c r="AF27" s="13" t="s">
        <v>30</v>
      </c>
      <c r="AG27" s="13" t="s">
        <v>30</v>
      </c>
      <c r="AH27" s="13" t="s">
        <v>30</v>
      </c>
      <c r="AI27" s="13" t="s">
        <v>30</v>
      </c>
      <c r="AJ27" s="13" t="s">
        <v>30</v>
      </c>
      <c r="AK27" s="13" t="s">
        <v>30</v>
      </c>
      <c r="AL27" s="13" t="s">
        <v>30</v>
      </c>
      <c r="AM27" s="13" t="s">
        <v>30</v>
      </c>
      <c r="AN27" s="13" t="s">
        <v>30</v>
      </c>
      <c r="AO27" s="13" t="s">
        <v>30</v>
      </c>
      <c r="AP27" s="13" t="s">
        <v>30</v>
      </c>
      <c r="AQ27" s="13" t="s">
        <v>30</v>
      </c>
      <c r="AR27" s="13" t="s">
        <v>30</v>
      </c>
      <c r="AS27" s="13" t="s">
        <v>30</v>
      </c>
      <c r="AT27" s="13" t="s">
        <v>30</v>
      </c>
      <c r="AU27" s="13" t="s">
        <v>30</v>
      </c>
      <c r="AV27" s="13" t="s">
        <v>30</v>
      </c>
      <c r="AW27" s="13" t="s">
        <v>30</v>
      </c>
      <c r="AX27" s="13" t="s">
        <v>30</v>
      </c>
      <c r="AY27" s="13" t="s">
        <v>30</v>
      </c>
      <c r="AZ27" s="13" t="s">
        <v>30</v>
      </c>
      <c r="BA27" s="13" t="s">
        <v>30</v>
      </c>
      <c r="BB27" s="13" t="s">
        <v>30</v>
      </c>
      <c r="BC27" s="13" t="s">
        <v>30</v>
      </c>
      <c r="BD27" s="13" t="s">
        <v>30</v>
      </c>
      <c r="BE27" s="13" t="s">
        <v>30</v>
      </c>
      <c r="BF27" s="13" t="s">
        <v>30</v>
      </c>
      <c r="BG27" s="13" t="s">
        <v>30</v>
      </c>
      <c r="BH27" s="13" t="s">
        <v>30</v>
      </c>
      <c r="BI27" s="13" t="s">
        <v>30</v>
      </c>
      <c r="BJ27" s="13" t="s">
        <v>30</v>
      </c>
      <c r="BK27" s="13" t="s">
        <v>30</v>
      </c>
      <c r="BL27" s="13" t="s">
        <v>30</v>
      </c>
    </row>
    <row r="28" spans="1:64" s="16" customFormat="1" ht="21.95" customHeight="1" x14ac:dyDescent="0.2">
      <c r="A28" s="14" t="s">
        <v>36</v>
      </c>
      <c r="B28" s="13">
        <f>SUM(E28,H28,K28,N28,Q28,T28,W28,Z28,AC28,AF28,AI28,AL28,AO28,AR28,AU28,AX28,BA28,BD28,BG28,BJ28)</f>
        <v>236.40899999999999</v>
      </c>
      <c r="C28" s="13">
        <f>SUM(F28,I28,L28,O28,R28,U28,X28,AA28,AD28,AG28,AJ28,AM28,AP28,AS28,AV28,AY28,BB28,BE28,BH28,BK28)</f>
        <v>236.40899999999999</v>
      </c>
      <c r="D28" s="13" t="s">
        <v>30</v>
      </c>
      <c r="E28" s="13">
        <v>236.40899999999999</v>
      </c>
      <c r="F28" s="13">
        <v>236.40899999999999</v>
      </c>
      <c r="G28" s="13" t="s">
        <v>30</v>
      </c>
      <c r="H28" s="13" t="s">
        <v>30</v>
      </c>
      <c r="I28" s="13" t="s">
        <v>30</v>
      </c>
      <c r="J28" s="13" t="s">
        <v>30</v>
      </c>
      <c r="K28" s="13" t="s">
        <v>30</v>
      </c>
      <c r="L28" s="13" t="s">
        <v>30</v>
      </c>
      <c r="M28" s="13" t="s">
        <v>30</v>
      </c>
      <c r="N28" s="13" t="s">
        <v>30</v>
      </c>
      <c r="O28" s="13" t="s">
        <v>30</v>
      </c>
      <c r="P28" s="13" t="s">
        <v>30</v>
      </c>
      <c r="Q28" s="13" t="s">
        <v>30</v>
      </c>
      <c r="R28" s="13" t="s">
        <v>30</v>
      </c>
      <c r="S28" s="13" t="s">
        <v>30</v>
      </c>
      <c r="T28" s="13" t="s">
        <v>30</v>
      </c>
      <c r="U28" s="13" t="s">
        <v>30</v>
      </c>
      <c r="V28" s="13" t="s">
        <v>30</v>
      </c>
      <c r="W28" s="13" t="s">
        <v>30</v>
      </c>
      <c r="X28" s="13" t="s">
        <v>30</v>
      </c>
      <c r="Y28" s="13" t="s">
        <v>30</v>
      </c>
      <c r="Z28" s="13" t="s">
        <v>30</v>
      </c>
      <c r="AA28" s="13" t="s">
        <v>30</v>
      </c>
      <c r="AB28" s="13" t="s">
        <v>30</v>
      </c>
      <c r="AC28" s="13" t="s">
        <v>30</v>
      </c>
      <c r="AD28" s="13" t="s">
        <v>30</v>
      </c>
      <c r="AE28" s="13" t="s">
        <v>30</v>
      </c>
      <c r="AF28" s="13" t="s">
        <v>30</v>
      </c>
      <c r="AG28" s="13" t="s">
        <v>30</v>
      </c>
      <c r="AH28" s="13" t="s">
        <v>30</v>
      </c>
      <c r="AI28" s="13" t="s">
        <v>30</v>
      </c>
      <c r="AJ28" s="13" t="s">
        <v>30</v>
      </c>
      <c r="AK28" s="13" t="s">
        <v>30</v>
      </c>
      <c r="AL28" s="13" t="s">
        <v>30</v>
      </c>
      <c r="AM28" s="13" t="s">
        <v>30</v>
      </c>
      <c r="AN28" s="13" t="s">
        <v>30</v>
      </c>
      <c r="AO28" s="13" t="s">
        <v>30</v>
      </c>
      <c r="AP28" s="13" t="s">
        <v>30</v>
      </c>
      <c r="AQ28" s="13" t="s">
        <v>30</v>
      </c>
      <c r="AR28" s="13" t="s">
        <v>30</v>
      </c>
      <c r="AS28" s="13" t="s">
        <v>30</v>
      </c>
      <c r="AT28" s="13" t="s">
        <v>30</v>
      </c>
      <c r="AU28" s="13" t="s">
        <v>30</v>
      </c>
      <c r="AV28" s="13" t="s">
        <v>30</v>
      </c>
      <c r="AW28" s="13" t="s">
        <v>30</v>
      </c>
      <c r="AX28" s="13" t="s">
        <v>30</v>
      </c>
      <c r="AY28" s="13" t="s">
        <v>30</v>
      </c>
      <c r="AZ28" s="13" t="s">
        <v>30</v>
      </c>
      <c r="BA28" s="13" t="s">
        <v>30</v>
      </c>
      <c r="BB28" s="13" t="s">
        <v>30</v>
      </c>
      <c r="BC28" s="13" t="s">
        <v>30</v>
      </c>
      <c r="BD28" s="13" t="s">
        <v>30</v>
      </c>
      <c r="BE28" s="13" t="s">
        <v>30</v>
      </c>
      <c r="BF28" s="13" t="s">
        <v>30</v>
      </c>
      <c r="BG28" s="13" t="s">
        <v>30</v>
      </c>
      <c r="BH28" s="13" t="s">
        <v>30</v>
      </c>
      <c r="BI28" s="13" t="s">
        <v>30</v>
      </c>
      <c r="BJ28" s="13" t="s">
        <v>30</v>
      </c>
      <c r="BK28" s="13" t="s">
        <v>30</v>
      </c>
      <c r="BL28" s="13" t="s">
        <v>30</v>
      </c>
    </row>
    <row r="29" spans="1:64" s="16" customFormat="1" ht="21.95" customHeight="1" x14ac:dyDescent="0.2">
      <c r="A29" s="17" t="s">
        <v>37</v>
      </c>
      <c r="B29" s="18" t="s">
        <v>30</v>
      </c>
      <c r="C29" s="18" t="s">
        <v>30</v>
      </c>
      <c r="D29" s="18" t="s">
        <v>30</v>
      </c>
      <c r="E29" s="18" t="s">
        <v>30</v>
      </c>
      <c r="F29" s="18" t="s">
        <v>30</v>
      </c>
      <c r="G29" s="18" t="s">
        <v>30</v>
      </c>
      <c r="H29" s="18" t="s">
        <v>30</v>
      </c>
      <c r="I29" s="18" t="s">
        <v>30</v>
      </c>
      <c r="J29" s="18" t="s">
        <v>30</v>
      </c>
      <c r="K29" s="18" t="s">
        <v>30</v>
      </c>
      <c r="L29" s="18" t="s">
        <v>30</v>
      </c>
      <c r="M29" s="18" t="s">
        <v>30</v>
      </c>
      <c r="N29" s="18" t="s">
        <v>30</v>
      </c>
      <c r="O29" s="18" t="s">
        <v>30</v>
      </c>
      <c r="P29" s="18" t="s">
        <v>30</v>
      </c>
      <c r="Q29" s="18" t="s">
        <v>30</v>
      </c>
      <c r="R29" s="18" t="s">
        <v>30</v>
      </c>
      <c r="S29" s="18" t="s">
        <v>30</v>
      </c>
      <c r="T29" s="18" t="s">
        <v>30</v>
      </c>
      <c r="U29" s="18" t="s">
        <v>30</v>
      </c>
      <c r="V29" s="18" t="s">
        <v>30</v>
      </c>
      <c r="W29" s="18" t="s">
        <v>30</v>
      </c>
      <c r="X29" s="18" t="s">
        <v>30</v>
      </c>
      <c r="Y29" s="18" t="s">
        <v>30</v>
      </c>
      <c r="Z29" s="18" t="s">
        <v>30</v>
      </c>
      <c r="AA29" s="18" t="s">
        <v>30</v>
      </c>
      <c r="AB29" s="18" t="s">
        <v>30</v>
      </c>
      <c r="AC29" s="18" t="s">
        <v>30</v>
      </c>
      <c r="AD29" s="18" t="s">
        <v>30</v>
      </c>
      <c r="AE29" s="18" t="s">
        <v>30</v>
      </c>
      <c r="AF29" s="18" t="s">
        <v>30</v>
      </c>
      <c r="AG29" s="18" t="s">
        <v>30</v>
      </c>
      <c r="AH29" s="18" t="s">
        <v>30</v>
      </c>
      <c r="AI29" s="18" t="s">
        <v>30</v>
      </c>
      <c r="AJ29" s="18" t="s">
        <v>30</v>
      </c>
      <c r="AK29" s="18" t="s">
        <v>30</v>
      </c>
      <c r="AL29" s="18" t="s">
        <v>30</v>
      </c>
      <c r="AM29" s="18" t="s">
        <v>30</v>
      </c>
      <c r="AN29" s="18" t="s">
        <v>30</v>
      </c>
      <c r="AO29" s="18" t="s">
        <v>30</v>
      </c>
      <c r="AP29" s="18" t="s">
        <v>30</v>
      </c>
      <c r="AQ29" s="18" t="s">
        <v>30</v>
      </c>
      <c r="AR29" s="18" t="s">
        <v>30</v>
      </c>
      <c r="AS29" s="18" t="s">
        <v>30</v>
      </c>
      <c r="AT29" s="18" t="s">
        <v>30</v>
      </c>
      <c r="AU29" s="18" t="s">
        <v>30</v>
      </c>
      <c r="AV29" s="18" t="s">
        <v>30</v>
      </c>
      <c r="AW29" s="18" t="s">
        <v>30</v>
      </c>
      <c r="AX29" s="18" t="s">
        <v>30</v>
      </c>
      <c r="AY29" s="18" t="s">
        <v>30</v>
      </c>
      <c r="AZ29" s="18" t="s">
        <v>30</v>
      </c>
      <c r="BA29" s="18" t="s">
        <v>30</v>
      </c>
      <c r="BB29" s="18" t="s">
        <v>30</v>
      </c>
      <c r="BC29" s="18" t="s">
        <v>30</v>
      </c>
      <c r="BD29" s="18" t="s">
        <v>30</v>
      </c>
      <c r="BE29" s="18" t="s">
        <v>30</v>
      </c>
      <c r="BF29" s="18" t="s">
        <v>30</v>
      </c>
      <c r="BG29" s="18" t="s">
        <v>30</v>
      </c>
      <c r="BH29" s="18" t="s">
        <v>30</v>
      </c>
      <c r="BI29" s="18" t="s">
        <v>30</v>
      </c>
      <c r="BJ29" s="18" t="s">
        <v>30</v>
      </c>
      <c r="BK29" s="18" t="s">
        <v>30</v>
      </c>
      <c r="BL29" s="18" t="s">
        <v>30</v>
      </c>
    </row>
    <row r="30" spans="1:64" s="16" customFormat="1" ht="21.95" customHeight="1" x14ac:dyDescent="0.2"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  <c r="AP30" s="19"/>
      <c r="AQ30" s="19"/>
      <c r="AR30" s="19"/>
      <c r="AS30" s="19"/>
      <c r="AT30" s="19"/>
      <c r="AU30" s="19"/>
      <c r="AV30" s="19"/>
      <c r="AW30" s="19"/>
      <c r="AX30" s="19"/>
      <c r="AY30" s="19"/>
      <c r="AZ30" s="19"/>
      <c r="BA30" s="19"/>
      <c r="BB30" s="19"/>
      <c r="BC30" s="19"/>
      <c r="BD30" s="19"/>
      <c r="BE30" s="19"/>
      <c r="BF30" s="19"/>
      <c r="BG30" s="19"/>
      <c r="BH30" s="19"/>
      <c r="BI30" s="19"/>
      <c r="BJ30" s="19"/>
      <c r="BK30" s="19"/>
      <c r="BL30" s="19"/>
    </row>
    <row r="31" spans="1:64" s="16" customFormat="1" ht="21.95" customHeight="1" x14ac:dyDescent="0.2"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  <c r="AP31" s="19"/>
      <c r="AQ31" s="19"/>
      <c r="AR31" s="19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19"/>
      <c r="BE31" s="19"/>
      <c r="BF31" s="19"/>
      <c r="BG31" s="19"/>
      <c r="BH31" s="19"/>
      <c r="BI31" s="19"/>
      <c r="BJ31" s="19"/>
      <c r="BK31" s="19"/>
      <c r="BL31" s="19"/>
    </row>
    <row r="32" spans="1:64" s="16" customFormat="1" ht="21.95" customHeight="1" x14ac:dyDescent="0.2"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  <c r="AS32" s="19"/>
      <c r="AT32" s="19"/>
      <c r="AU32" s="19"/>
      <c r="AV32" s="19"/>
      <c r="AW32" s="19"/>
      <c r="AX32" s="19"/>
      <c r="AY32" s="19"/>
      <c r="AZ32" s="19"/>
      <c r="BA32" s="19"/>
      <c r="BB32" s="19"/>
      <c r="BC32" s="19"/>
      <c r="BD32" s="19"/>
      <c r="BE32" s="19"/>
      <c r="BF32" s="19"/>
      <c r="BG32" s="19"/>
      <c r="BH32" s="19"/>
      <c r="BI32" s="19"/>
      <c r="BJ32" s="19"/>
      <c r="BK32" s="19"/>
      <c r="BL32" s="19"/>
    </row>
    <row r="33" spans="2:64" s="16" customFormat="1" ht="21.95" customHeight="1" x14ac:dyDescent="0.2"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  <c r="AS33" s="19"/>
      <c r="AT33" s="19"/>
      <c r="AU33" s="19"/>
      <c r="AV33" s="19"/>
      <c r="AW33" s="19"/>
      <c r="AX33" s="19"/>
      <c r="AY33" s="19"/>
      <c r="AZ33" s="19"/>
      <c r="BA33" s="19"/>
      <c r="BB33" s="19"/>
      <c r="BC33" s="19"/>
      <c r="BD33" s="19"/>
      <c r="BE33" s="19"/>
      <c r="BF33" s="19"/>
      <c r="BG33" s="19"/>
      <c r="BH33" s="19"/>
      <c r="BI33" s="19"/>
      <c r="BJ33" s="19"/>
      <c r="BK33" s="19"/>
      <c r="BL33" s="19"/>
    </row>
    <row r="34" spans="2:64" s="16" customFormat="1" ht="21.95" customHeight="1" x14ac:dyDescent="0.2"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19"/>
      <c r="AV34" s="19"/>
      <c r="AW34" s="19"/>
      <c r="AX34" s="19"/>
      <c r="AY34" s="19"/>
      <c r="AZ34" s="19"/>
      <c r="BA34" s="19"/>
      <c r="BB34" s="19"/>
      <c r="BC34" s="19"/>
      <c r="BD34" s="19"/>
      <c r="BE34" s="19"/>
      <c r="BF34" s="19"/>
      <c r="BG34" s="19"/>
      <c r="BH34" s="19"/>
      <c r="BI34" s="19"/>
      <c r="BJ34" s="19"/>
      <c r="BK34" s="19"/>
      <c r="BL34" s="19"/>
    </row>
    <row r="35" spans="2:64" s="16" customFormat="1" ht="21.95" customHeight="1" x14ac:dyDescent="0.2"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19"/>
      <c r="BE35" s="19"/>
      <c r="BF35" s="19"/>
      <c r="BG35" s="19"/>
      <c r="BH35" s="19"/>
      <c r="BI35" s="19"/>
      <c r="BJ35" s="19"/>
      <c r="BK35" s="19"/>
      <c r="BL35" s="19"/>
    </row>
    <row r="36" spans="2:64" s="16" customFormat="1" ht="21.95" customHeight="1" x14ac:dyDescent="0.2"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  <c r="AR36" s="19"/>
      <c r="AS36" s="19"/>
      <c r="AT36" s="19"/>
      <c r="AU36" s="19"/>
      <c r="AV36" s="19"/>
      <c r="AW36" s="19"/>
      <c r="AX36" s="19"/>
      <c r="AY36" s="19"/>
      <c r="AZ36" s="19"/>
      <c r="BA36" s="19"/>
      <c r="BB36" s="19"/>
      <c r="BC36" s="19"/>
      <c r="BD36" s="19"/>
      <c r="BE36" s="19"/>
      <c r="BF36" s="19"/>
      <c r="BG36" s="19"/>
      <c r="BH36" s="19"/>
      <c r="BI36" s="19"/>
      <c r="BJ36" s="19"/>
      <c r="BK36" s="19"/>
      <c r="BL36" s="19"/>
    </row>
    <row r="37" spans="2:64" s="16" customFormat="1" ht="21.95" customHeight="1" x14ac:dyDescent="0.2"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  <c r="AP37" s="19"/>
      <c r="AQ37" s="19"/>
      <c r="AR37" s="19"/>
      <c r="AS37" s="19"/>
      <c r="AT37" s="19"/>
      <c r="AU37" s="19"/>
      <c r="AV37" s="19"/>
      <c r="AW37" s="19"/>
      <c r="AX37" s="19"/>
      <c r="AY37" s="19"/>
      <c r="AZ37" s="19"/>
      <c r="BA37" s="19"/>
      <c r="BB37" s="19"/>
      <c r="BC37" s="19"/>
      <c r="BD37" s="19"/>
      <c r="BE37" s="19"/>
      <c r="BF37" s="19"/>
      <c r="BG37" s="19"/>
      <c r="BH37" s="19"/>
      <c r="BI37" s="19"/>
      <c r="BJ37" s="19"/>
      <c r="BK37" s="19"/>
      <c r="BL37" s="19"/>
    </row>
    <row r="38" spans="2:64" s="16" customFormat="1" ht="21.95" customHeight="1" x14ac:dyDescent="0.2"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  <c r="AR38" s="19"/>
      <c r="AS38" s="19"/>
      <c r="AT38" s="19"/>
      <c r="AU38" s="19"/>
      <c r="AV38" s="19"/>
      <c r="AW38" s="19"/>
      <c r="AX38" s="19"/>
      <c r="AY38" s="19"/>
      <c r="AZ38" s="19"/>
      <c r="BA38" s="19"/>
      <c r="BB38" s="19"/>
      <c r="BC38" s="19"/>
      <c r="BD38" s="19"/>
      <c r="BE38" s="19"/>
      <c r="BF38" s="19"/>
      <c r="BG38" s="19"/>
      <c r="BH38" s="19"/>
      <c r="BI38" s="19"/>
      <c r="BJ38" s="19"/>
      <c r="BK38" s="19"/>
      <c r="BL38" s="19"/>
    </row>
    <row r="39" spans="2:64" s="16" customFormat="1" ht="21.95" customHeight="1" x14ac:dyDescent="0.2"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9"/>
      <c r="AS39" s="19"/>
      <c r="AT39" s="19"/>
      <c r="AU39" s="19"/>
      <c r="AV39" s="19"/>
      <c r="AW39" s="19"/>
      <c r="AX39" s="19"/>
      <c r="AY39" s="19"/>
      <c r="AZ39" s="19"/>
      <c r="BA39" s="19"/>
      <c r="BB39" s="19"/>
      <c r="BC39" s="19"/>
      <c r="BD39" s="19"/>
      <c r="BE39" s="19"/>
      <c r="BF39" s="19"/>
      <c r="BG39" s="19"/>
      <c r="BH39" s="19"/>
      <c r="BI39" s="19"/>
      <c r="BJ39" s="19"/>
      <c r="BK39" s="19"/>
      <c r="BL39" s="19"/>
    </row>
    <row r="40" spans="2:64" s="16" customFormat="1" ht="21.95" customHeight="1" x14ac:dyDescent="0.2"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9"/>
      <c r="AS40" s="19"/>
      <c r="AT40" s="19"/>
      <c r="AU40" s="19"/>
      <c r="AV40" s="19"/>
      <c r="AW40" s="19"/>
      <c r="AX40" s="19"/>
      <c r="AY40" s="19"/>
      <c r="AZ40" s="19"/>
      <c r="BA40" s="19"/>
      <c r="BB40" s="19"/>
      <c r="BC40" s="19"/>
      <c r="BD40" s="19"/>
      <c r="BE40" s="19"/>
      <c r="BF40" s="19"/>
      <c r="BG40" s="19"/>
      <c r="BH40" s="19"/>
      <c r="BI40" s="19"/>
      <c r="BJ40" s="19"/>
      <c r="BK40" s="19"/>
      <c r="BL40" s="19"/>
    </row>
    <row r="41" spans="2:64" s="16" customFormat="1" ht="21.95" customHeight="1" x14ac:dyDescent="0.2"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9"/>
      <c r="AS41" s="19"/>
      <c r="AT41" s="19"/>
      <c r="AU41" s="19"/>
      <c r="AV41" s="19"/>
      <c r="AW41" s="19"/>
      <c r="AX41" s="19"/>
      <c r="AY41" s="19"/>
      <c r="AZ41" s="19"/>
      <c r="BA41" s="19"/>
      <c r="BB41" s="19"/>
      <c r="BC41" s="19"/>
      <c r="BD41" s="19"/>
      <c r="BE41" s="19"/>
      <c r="BF41" s="19"/>
      <c r="BG41" s="19"/>
      <c r="BH41" s="19"/>
      <c r="BI41" s="19"/>
      <c r="BJ41" s="19"/>
      <c r="BK41" s="19"/>
      <c r="BL41" s="19"/>
    </row>
    <row r="42" spans="2:64" s="16" customFormat="1" ht="21.95" customHeight="1" x14ac:dyDescent="0.2"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  <c r="AR42" s="19"/>
      <c r="AS42" s="19"/>
      <c r="AT42" s="19"/>
      <c r="AU42" s="19"/>
      <c r="AV42" s="19"/>
      <c r="AW42" s="19"/>
      <c r="AX42" s="19"/>
      <c r="AY42" s="19"/>
      <c r="AZ42" s="19"/>
      <c r="BA42" s="19"/>
      <c r="BB42" s="19"/>
      <c r="BC42" s="19"/>
      <c r="BD42" s="19"/>
      <c r="BE42" s="19"/>
      <c r="BF42" s="19"/>
      <c r="BG42" s="19"/>
      <c r="BH42" s="19"/>
      <c r="BI42" s="19"/>
      <c r="BJ42" s="19"/>
      <c r="BK42" s="19"/>
      <c r="BL42" s="19"/>
    </row>
    <row r="43" spans="2:64" s="16" customFormat="1" ht="21.95" customHeight="1" x14ac:dyDescent="0.2"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9"/>
      <c r="AS43" s="19"/>
      <c r="AT43" s="19"/>
      <c r="AU43" s="19"/>
      <c r="AV43" s="19"/>
      <c r="AW43" s="19"/>
      <c r="AX43" s="19"/>
      <c r="AY43" s="19"/>
      <c r="AZ43" s="19"/>
      <c r="BA43" s="19"/>
      <c r="BB43" s="19"/>
      <c r="BC43" s="19"/>
      <c r="BD43" s="19"/>
      <c r="BE43" s="19"/>
      <c r="BF43" s="19"/>
      <c r="BG43" s="19"/>
      <c r="BH43" s="19"/>
      <c r="BI43" s="19"/>
      <c r="BJ43" s="19"/>
      <c r="BK43" s="19"/>
      <c r="BL43" s="19"/>
    </row>
    <row r="44" spans="2:64" s="16" customFormat="1" ht="21.95" customHeight="1" x14ac:dyDescent="0.2"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19"/>
      <c r="AR44" s="19"/>
      <c r="AS44" s="19"/>
      <c r="AT44" s="19"/>
      <c r="AU44" s="19"/>
      <c r="AV44" s="19"/>
      <c r="AW44" s="19"/>
      <c r="AX44" s="19"/>
      <c r="AY44" s="19"/>
      <c r="AZ44" s="19"/>
      <c r="BA44" s="19"/>
      <c r="BB44" s="19"/>
      <c r="BC44" s="19"/>
      <c r="BD44" s="19"/>
      <c r="BE44" s="19"/>
      <c r="BF44" s="19"/>
      <c r="BG44" s="19"/>
      <c r="BH44" s="19"/>
      <c r="BI44" s="19"/>
      <c r="BJ44" s="19"/>
      <c r="BK44" s="19"/>
      <c r="BL44" s="19"/>
    </row>
    <row r="45" spans="2:64" s="16" customFormat="1" ht="21.95" customHeight="1" x14ac:dyDescent="0.2">
      <c r="B45" s="19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9"/>
      <c r="AS45" s="19"/>
      <c r="AT45" s="19"/>
      <c r="AU45" s="19"/>
      <c r="AV45" s="19"/>
      <c r="AW45" s="19"/>
      <c r="AX45" s="19"/>
      <c r="AY45" s="19"/>
      <c r="AZ45" s="19"/>
      <c r="BA45" s="19"/>
      <c r="BB45" s="19"/>
      <c r="BC45" s="19"/>
      <c r="BD45" s="19"/>
      <c r="BE45" s="19"/>
      <c r="BF45" s="19"/>
      <c r="BG45" s="19"/>
      <c r="BH45" s="19"/>
      <c r="BI45" s="19"/>
      <c r="BJ45" s="19"/>
      <c r="BK45" s="19"/>
      <c r="BL45" s="19"/>
    </row>
    <row r="46" spans="2:64" s="16" customFormat="1" ht="21.95" customHeight="1" x14ac:dyDescent="0.2">
      <c r="B46" s="19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9"/>
      <c r="AS46" s="19"/>
      <c r="AT46" s="19"/>
      <c r="AU46" s="19"/>
      <c r="AV46" s="19"/>
      <c r="AW46" s="19"/>
      <c r="AX46" s="19"/>
      <c r="AY46" s="19"/>
      <c r="AZ46" s="19"/>
      <c r="BA46" s="19"/>
      <c r="BB46" s="19"/>
      <c r="BC46" s="19"/>
      <c r="BD46" s="19"/>
      <c r="BE46" s="19"/>
      <c r="BF46" s="19"/>
      <c r="BG46" s="19"/>
      <c r="BH46" s="19"/>
      <c r="BI46" s="19"/>
      <c r="BJ46" s="19"/>
      <c r="BK46" s="19"/>
      <c r="BL46" s="19"/>
    </row>
    <row r="47" spans="2:64" s="16" customFormat="1" ht="21.95" customHeight="1" x14ac:dyDescent="0.2">
      <c r="B47" s="19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  <c r="AR47" s="19"/>
      <c r="AS47" s="19"/>
      <c r="AT47" s="19"/>
      <c r="AU47" s="19"/>
      <c r="AV47" s="19"/>
      <c r="AW47" s="19"/>
      <c r="AX47" s="19"/>
      <c r="AY47" s="19"/>
      <c r="AZ47" s="19"/>
      <c r="BA47" s="19"/>
      <c r="BB47" s="19"/>
      <c r="BC47" s="19"/>
      <c r="BD47" s="19"/>
      <c r="BE47" s="19"/>
      <c r="BF47" s="19"/>
      <c r="BG47" s="19"/>
      <c r="BH47" s="19"/>
      <c r="BI47" s="19"/>
      <c r="BJ47" s="19"/>
      <c r="BK47" s="19"/>
      <c r="BL47" s="19"/>
    </row>
    <row r="48" spans="2:64" s="16" customFormat="1" ht="21.95" customHeight="1" x14ac:dyDescent="0.2">
      <c r="B48" s="19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19"/>
      <c r="AR48" s="19"/>
      <c r="AS48" s="19"/>
      <c r="AT48" s="19"/>
      <c r="AU48" s="19"/>
      <c r="AV48" s="19"/>
      <c r="AW48" s="19"/>
      <c r="AX48" s="19"/>
      <c r="AY48" s="19"/>
      <c r="AZ48" s="19"/>
      <c r="BA48" s="19"/>
      <c r="BB48" s="19"/>
      <c r="BC48" s="19"/>
      <c r="BD48" s="19"/>
      <c r="BE48" s="19"/>
      <c r="BF48" s="19"/>
      <c r="BG48" s="19"/>
      <c r="BH48" s="19"/>
      <c r="BI48" s="19"/>
      <c r="BJ48" s="19"/>
      <c r="BK48" s="19"/>
      <c r="BL48" s="19"/>
    </row>
    <row r="49" spans="2:64" s="16" customFormat="1" ht="21.95" customHeight="1" x14ac:dyDescent="0.2">
      <c r="B49" s="19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19"/>
      <c r="AM49" s="19"/>
      <c r="AN49" s="19"/>
      <c r="AO49" s="19"/>
      <c r="AP49" s="19"/>
      <c r="AQ49" s="19"/>
      <c r="AR49" s="19"/>
      <c r="AS49" s="19"/>
      <c r="AT49" s="19"/>
      <c r="AU49" s="19"/>
      <c r="AV49" s="19"/>
      <c r="AW49" s="19"/>
      <c r="AX49" s="19"/>
      <c r="AY49" s="19"/>
      <c r="AZ49" s="19"/>
      <c r="BA49" s="19"/>
      <c r="BB49" s="19"/>
      <c r="BC49" s="19"/>
      <c r="BD49" s="19"/>
      <c r="BE49" s="19"/>
      <c r="BF49" s="19"/>
      <c r="BG49" s="19"/>
      <c r="BH49" s="19"/>
      <c r="BI49" s="19"/>
      <c r="BJ49" s="19"/>
      <c r="BK49" s="19"/>
      <c r="BL49" s="19"/>
    </row>
    <row r="50" spans="2:64" s="16" customFormat="1" ht="21.95" customHeight="1" x14ac:dyDescent="0.2">
      <c r="B50" s="19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  <c r="AP50" s="19"/>
      <c r="AQ50" s="19"/>
      <c r="AR50" s="19"/>
      <c r="AS50" s="19"/>
      <c r="AT50" s="19"/>
      <c r="AU50" s="19"/>
      <c r="AV50" s="19"/>
      <c r="AW50" s="19"/>
      <c r="AX50" s="19"/>
      <c r="AY50" s="19"/>
      <c r="AZ50" s="19"/>
      <c r="BA50" s="19"/>
      <c r="BB50" s="19"/>
      <c r="BC50" s="19"/>
      <c r="BD50" s="19"/>
      <c r="BE50" s="19"/>
      <c r="BF50" s="19"/>
      <c r="BG50" s="19"/>
      <c r="BH50" s="19"/>
      <c r="BI50" s="19"/>
      <c r="BJ50" s="19"/>
      <c r="BK50" s="19"/>
      <c r="BL50" s="19"/>
    </row>
    <row r="51" spans="2:64" s="16" customFormat="1" ht="21.95" customHeight="1" x14ac:dyDescent="0.2">
      <c r="B51" s="19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  <c r="AP51" s="19"/>
      <c r="AQ51" s="19"/>
      <c r="AR51" s="19"/>
      <c r="AS51" s="19"/>
      <c r="AT51" s="19"/>
      <c r="AU51" s="19"/>
      <c r="AV51" s="19"/>
      <c r="AW51" s="19"/>
      <c r="AX51" s="19"/>
      <c r="AY51" s="19"/>
      <c r="AZ51" s="19"/>
      <c r="BA51" s="19"/>
      <c r="BB51" s="19"/>
      <c r="BC51" s="19"/>
      <c r="BD51" s="19"/>
      <c r="BE51" s="19"/>
      <c r="BF51" s="19"/>
      <c r="BG51" s="19"/>
      <c r="BH51" s="19"/>
      <c r="BI51" s="19"/>
      <c r="BJ51" s="19"/>
      <c r="BK51" s="19"/>
      <c r="BL51" s="19"/>
    </row>
    <row r="52" spans="2:64" s="16" customFormat="1" ht="21.95" customHeight="1" x14ac:dyDescent="0.2">
      <c r="B52" s="19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  <c r="AP52" s="19"/>
      <c r="AQ52" s="19"/>
      <c r="AR52" s="19"/>
      <c r="AS52" s="19"/>
      <c r="AT52" s="19"/>
      <c r="AU52" s="19"/>
      <c r="AV52" s="19"/>
      <c r="AW52" s="19"/>
      <c r="AX52" s="19"/>
      <c r="AY52" s="19"/>
      <c r="AZ52" s="19"/>
      <c r="BA52" s="19"/>
      <c r="BB52" s="19"/>
      <c r="BC52" s="19"/>
      <c r="BD52" s="19"/>
      <c r="BE52" s="19"/>
      <c r="BF52" s="19"/>
      <c r="BG52" s="19"/>
      <c r="BH52" s="19"/>
      <c r="BI52" s="19"/>
      <c r="BJ52" s="19"/>
      <c r="BK52" s="19"/>
      <c r="BL52" s="19"/>
    </row>
    <row r="53" spans="2:64" s="16" customFormat="1" ht="21.95" customHeight="1" x14ac:dyDescent="0.2">
      <c r="B53" s="19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  <c r="AP53" s="19"/>
      <c r="AQ53" s="19"/>
      <c r="AR53" s="19"/>
      <c r="AS53" s="19"/>
      <c r="AT53" s="19"/>
      <c r="AU53" s="19"/>
      <c r="AV53" s="19"/>
      <c r="AW53" s="19"/>
      <c r="AX53" s="19"/>
      <c r="AY53" s="19"/>
      <c r="AZ53" s="19"/>
      <c r="BA53" s="19"/>
      <c r="BB53" s="19"/>
      <c r="BC53" s="19"/>
      <c r="BD53" s="19"/>
      <c r="BE53" s="19"/>
      <c r="BF53" s="19"/>
      <c r="BG53" s="19"/>
      <c r="BH53" s="19"/>
      <c r="BI53" s="19"/>
      <c r="BJ53" s="19"/>
      <c r="BK53" s="19"/>
      <c r="BL53" s="19"/>
    </row>
    <row r="54" spans="2:64" s="16" customFormat="1" ht="21.95" customHeight="1" x14ac:dyDescent="0.2">
      <c r="B54" s="19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  <c r="AP54" s="19"/>
      <c r="AQ54" s="19"/>
      <c r="AR54" s="19"/>
      <c r="AS54" s="19"/>
      <c r="AT54" s="19"/>
      <c r="AU54" s="19"/>
      <c r="AV54" s="19"/>
      <c r="AW54" s="19"/>
      <c r="AX54" s="19"/>
      <c r="AY54" s="19"/>
      <c r="AZ54" s="19"/>
      <c r="BA54" s="19"/>
      <c r="BB54" s="19"/>
      <c r="BC54" s="19"/>
      <c r="BD54" s="19"/>
      <c r="BE54" s="19"/>
      <c r="BF54" s="19"/>
      <c r="BG54" s="19"/>
      <c r="BH54" s="19"/>
      <c r="BI54" s="19"/>
      <c r="BJ54" s="19"/>
      <c r="BK54" s="19"/>
      <c r="BL54" s="19"/>
    </row>
    <row r="55" spans="2:64" s="16" customFormat="1" ht="21.95" customHeight="1" x14ac:dyDescent="0.2">
      <c r="B55" s="19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  <c r="AP55" s="19"/>
      <c r="AQ55" s="19"/>
      <c r="AR55" s="19"/>
      <c r="AS55" s="19"/>
      <c r="AT55" s="19"/>
      <c r="AU55" s="19"/>
      <c r="AV55" s="19"/>
      <c r="AW55" s="19"/>
      <c r="AX55" s="19"/>
      <c r="AY55" s="19"/>
      <c r="AZ55" s="19"/>
      <c r="BA55" s="19"/>
      <c r="BB55" s="19"/>
      <c r="BC55" s="19"/>
      <c r="BD55" s="19"/>
      <c r="BE55" s="19"/>
      <c r="BF55" s="19"/>
      <c r="BG55" s="19"/>
      <c r="BH55" s="19"/>
      <c r="BI55" s="19"/>
      <c r="BJ55" s="19"/>
      <c r="BK55" s="19"/>
      <c r="BL55" s="19"/>
    </row>
    <row r="56" spans="2:64" s="16" customFormat="1" ht="21.95" customHeight="1" x14ac:dyDescent="0.2">
      <c r="B56" s="19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9"/>
      <c r="AS56" s="19"/>
      <c r="AT56" s="19"/>
      <c r="AU56" s="19"/>
      <c r="AV56" s="19"/>
      <c r="AW56" s="19"/>
      <c r="AX56" s="19"/>
      <c r="AY56" s="19"/>
      <c r="AZ56" s="19"/>
      <c r="BA56" s="19"/>
      <c r="BB56" s="19"/>
      <c r="BC56" s="19"/>
      <c r="BD56" s="19"/>
      <c r="BE56" s="19"/>
      <c r="BF56" s="19"/>
      <c r="BG56" s="19"/>
      <c r="BH56" s="19"/>
      <c r="BI56" s="19"/>
      <c r="BJ56" s="19"/>
      <c r="BK56" s="19"/>
      <c r="BL56" s="19"/>
    </row>
    <row r="57" spans="2:64" s="16" customFormat="1" ht="21.95" customHeight="1" x14ac:dyDescent="0.2">
      <c r="B57" s="19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9"/>
      <c r="AS57" s="19"/>
      <c r="AT57" s="19"/>
      <c r="AU57" s="19"/>
      <c r="AV57" s="19"/>
      <c r="AW57" s="19"/>
      <c r="AX57" s="19"/>
      <c r="AY57" s="19"/>
      <c r="AZ57" s="19"/>
      <c r="BA57" s="19"/>
      <c r="BB57" s="19"/>
      <c r="BC57" s="19"/>
      <c r="BD57" s="19"/>
      <c r="BE57" s="19"/>
      <c r="BF57" s="19"/>
      <c r="BG57" s="19"/>
      <c r="BH57" s="19"/>
      <c r="BI57" s="19"/>
      <c r="BJ57" s="19"/>
      <c r="BK57" s="19"/>
      <c r="BL57" s="19"/>
    </row>
    <row r="58" spans="2:64" s="16" customFormat="1" ht="21.95" customHeight="1" x14ac:dyDescent="0.2">
      <c r="B58" s="19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  <c r="AP58" s="19"/>
      <c r="AQ58" s="19"/>
      <c r="AR58" s="19"/>
      <c r="AS58" s="19"/>
      <c r="AT58" s="19"/>
      <c r="AU58" s="19"/>
      <c r="AV58" s="19"/>
      <c r="AW58" s="19"/>
      <c r="AX58" s="19"/>
      <c r="AY58" s="19"/>
      <c r="AZ58" s="19"/>
      <c r="BA58" s="19"/>
      <c r="BB58" s="19"/>
      <c r="BC58" s="19"/>
      <c r="BD58" s="19"/>
      <c r="BE58" s="19"/>
      <c r="BF58" s="19"/>
      <c r="BG58" s="19"/>
      <c r="BH58" s="19"/>
      <c r="BI58" s="19"/>
      <c r="BJ58" s="19"/>
      <c r="BK58" s="19"/>
      <c r="BL58" s="19"/>
    </row>
    <row r="59" spans="2:64" s="16" customFormat="1" ht="21.95" customHeight="1" x14ac:dyDescent="0.2">
      <c r="B59" s="19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19"/>
      <c r="AQ59" s="19"/>
      <c r="AR59" s="19"/>
      <c r="AS59" s="19"/>
      <c r="AT59" s="19"/>
      <c r="AU59" s="19"/>
      <c r="AV59" s="19"/>
      <c r="AW59" s="19"/>
      <c r="AX59" s="19"/>
      <c r="AY59" s="19"/>
      <c r="AZ59" s="19"/>
      <c r="BA59" s="19"/>
      <c r="BB59" s="19"/>
      <c r="BC59" s="19"/>
      <c r="BD59" s="19"/>
      <c r="BE59" s="19"/>
      <c r="BF59" s="19"/>
      <c r="BG59" s="19"/>
      <c r="BH59" s="19"/>
      <c r="BI59" s="19"/>
      <c r="BJ59" s="19"/>
      <c r="BK59" s="19"/>
      <c r="BL59" s="19"/>
    </row>
    <row r="60" spans="2:64" s="16" customFormat="1" ht="21.95" customHeight="1" x14ac:dyDescent="0.2">
      <c r="B60" s="19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  <c r="AK60" s="19"/>
      <c r="AL60" s="19"/>
      <c r="AM60" s="19"/>
      <c r="AN60" s="19"/>
      <c r="AO60" s="19"/>
      <c r="AP60" s="19"/>
      <c r="AQ60" s="19"/>
      <c r="AR60" s="19"/>
      <c r="AS60" s="19"/>
      <c r="AT60" s="19"/>
      <c r="AU60" s="19"/>
      <c r="AV60" s="19"/>
      <c r="AW60" s="19"/>
      <c r="AX60" s="19"/>
      <c r="AY60" s="19"/>
      <c r="AZ60" s="19"/>
      <c r="BA60" s="19"/>
      <c r="BB60" s="19"/>
      <c r="BC60" s="19"/>
      <c r="BD60" s="19"/>
      <c r="BE60" s="19"/>
      <c r="BF60" s="19"/>
      <c r="BG60" s="19"/>
      <c r="BH60" s="19"/>
      <c r="BI60" s="19"/>
      <c r="BJ60" s="19"/>
      <c r="BK60" s="19"/>
      <c r="BL60" s="19"/>
    </row>
    <row r="61" spans="2:64" s="16" customFormat="1" ht="21.95" customHeight="1" x14ac:dyDescent="0.2">
      <c r="B61" s="19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  <c r="AP61" s="19"/>
      <c r="AQ61" s="19"/>
      <c r="AR61" s="19"/>
      <c r="AS61" s="19"/>
      <c r="AT61" s="19"/>
      <c r="AU61" s="19"/>
      <c r="AV61" s="19"/>
      <c r="AW61" s="19"/>
      <c r="AX61" s="19"/>
      <c r="AY61" s="19"/>
      <c r="AZ61" s="19"/>
      <c r="BA61" s="19"/>
      <c r="BB61" s="19"/>
      <c r="BC61" s="19"/>
      <c r="BD61" s="19"/>
      <c r="BE61" s="19"/>
      <c r="BF61" s="19"/>
      <c r="BG61" s="19"/>
      <c r="BH61" s="19"/>
      <c r="BI61" s="19"/>
      <c r="BJ61" s="19"/>
      <c r="BK61" s="19"/>
      <c r="BL61" s="19"/>
    </row>
    <row r="62" spans="2:64" s="16" customFormat="1" ht="21.95" customHeight="1" x14ac:dyDescent="0.2"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  <c r="AP62" s="19"/>
      <c r="AQ62" s="19"/>
      <c r="AR62" s="19"/>
      <c r="AS62" s="19"/>
      <c r="AT62" s="19"/>
      <c r="AU62" s="19"/>
      <c r="AV62" s="19"/>
      <c r="AW62" s="19"/>
      <c r="AX62" s="19"/>
      <c r="AY62" s="19"/>
      <c r="AZ62" s="19"/>
      <c r="BA62" s="19"/>
      <c r="BB62" s="19"/>
      <c r="BC62" s="19"/>
      <c r="BD62" s="19"/>
      <c r="BE62" s="19"/>
      <c r="BF62" s="19"/>
      <c r="BG62" s="19"/>
      <c r="BH62" s="19"/>
      <c r="BI62" s="19"/>
      <c r="BJ62" s="19"/>
      <c r="BK62" s="19"/>
      <c r="BL62" s="19"/>
    </row>
    <row r="63" spans="2:64" s="16" customFormat="1" ht="21.95" customHeight="1" x14ac:dyDescent="0.2">
      <c r="B63" s="19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  <c r="AO63" s="19"/>
      <c r="AP63" s="19"/>
      <c r="AQ63" s="19"/>
      <c r="AR63" s="19"/>
      <c r="AS63" s="19"/>
      <c r="AT63" s="19"/>
      <c r="AU63" s="19"/>
      <c r="AV63" s="19"/>
      <c r="AW63" s="19"/>
      <c r="AX63" s="19"/>
      <c r="AY63" s="19"/>
      <c r="AZ63" s="19"/>
      <c r="BA63" s="19"/>
      <c r="BB63" s="19"/>
      <c r="BC63" s="19"/>
      <c r="BD63" s="19"/>
      <c r="BE63" s="19"/>
      <c r="BF63" s="19"/>
      <c r="BG63" s="19"/>
      <c r="BH63" s="19"/>
      <c r="BI63" s="19"/>
      <c r="BJ63" s="19"/>
      <c r="BK63" s="19"/>
      <c r="BL63" s="19"/>
    </row>
    <row r="64" spans="2:64" s="16" customFormat="1" ht="21.95" customHeight="1" x14ac:dyDescent="0.2">
      <c r="B64" s="19"/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19"/>
      <c r="AE64" s="19"/>
      <c r="AF64" s="19"/>
      <c r="AG64" s="19"/>
      <c r="AH64" s="19"/>
      <c r="AI64" s="19"/>
      <c r="AJ64" s="19"/>
      <c r="AK64" s="19"/>
      <c r="AL64" s="19"/>
      <c r="AM64" s="19"/>
      <c r="AN64" s="19"/>
      <c r="AO64" s="19"/>
      <c r="AP64" s="19"/>
      <c r="AQ64" s="19"/>
      <c r="AR64" s="19"/>
      <c r="AS64" s="19"/>
      <c r="AT64" s="19"/>
      <c r="AU64" s="19"/>
      <c r="AV64" s="19"/>
      <c r="AW64" s="19"/>
      <c r="AX64" s="19"/>
      <c r="AY64" s="19"/>
      <c r="AZ64" s="19"/>
      <c r="BA64" s="19"/>
      <c r="BB64" s="19"/>
      <c r="BC64" s="19"/>
      <c r="BD64" s="19"/>
      <c r="BE64" s="19"/>
      <c r="BF64" s="19"/>
      <c r="BG64" s="19"/>
      <c r="BH64" s="19"/>
      <c r="BI64" s="19"/>
      <c r="BJ64" s="19"/>
      <c r="BK64" s="19"/>
      <c r="BL64" s="19"/>
    </row>
    <row r="65" spans="2:64" s="16" customFormat="1" ht="21.95" customHeight="1" x14ac:dyDescent="0.2">
      <c r="B65" s="19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  <c r="AP65" s="19"/>
      <c r="AQ65" s="19"/>
      <c r="AR65" s="19"/>
      <c r="AS65" s="19"/>
      <c r="AT65" s="19"/>
      <c r="AU65" s="19"/>
      <c r="AV65" s="19"/>
      <c r="AW65" s="19"/>
      <c r="AX65" s="19"/>
      <c r="AY65" s="19"/>
      <c r="AZ65" s="19"/>
      <c r="BA65" s="19"/>
      <c r="BB65" s="19"/>
      <c r="BC65" s="19"/>
      <c r="BD65" s="19"/>
      <c r="BE65" s="19"/>
      <c r="BF65" s="19"/>
      <c r="BG65" s="19"/>
      <c r="BH65" s="19"/>
      <c r="BI65" s="19"/>
      <c r="BJ65" s="19"/>
      <c r="BK65" s="19"/>
      <c r="BL65" s="19"/>
    </row>
    <row r="66" spans="2:64" s="16" customFormat="1" ht="21.95" customHeight="1" x14ac:dyDescent="0.2">
      <c r="B66" s="19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  <c r="AP66" s="19"/>
      <c r="AQ66" s="19"/>
      <c r="AR66" s="19"/>
      <c r="AS66" s="19"/>
      <c r="AT66" s="19"/>
      <c r="AU66" s="19"/>
      <c r="AV66" s="19"/>
      <c r="AW66" s="19"/>
      <c r="AX66" s="19"/>
      <c r="AY66" s="19"/>
      <c r="AZ66" s="19"/>
      <c r="BA66" s="19"/>
      <c r="BB66" s="19"/>
      <c r="BC66" s="19"/>
      <c r="BD66" s="19"/>
      <c r="BE66" s="19"/>
      <c r="BF66" s="19"/>
      <c r="BG66" s="19"/>
      <c r="BH66" s="19"/>
      <c r="BI66" s="19"/>
      <c r="BJ66" s="19"/>
      <c r="BK66" s="19"/>
      <c r="BL66" s="19"/>
    </row>
    <row r="67" spans="2:64" s="16" customFormat="1" ht="21.95" customHeight="1" x14ac:dyDescent="0.2">
      <c r="B67" s="19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AO67" s="19"/>
      <c r="AP67" s="19"/>
      <c r="AQ67" s="19"/>
      <c r="AR67" s="19"/>
      <c r="AS67" s="19"/>
      <c r="AT67" s="19"/>
      <c r="AU67" s="19"/>
      <c r="AV67" s="19"/>
      <c r="AW67" s="19"/>
      <c r="AX67" s="19"/>
      <c r="AY67" s="19"/>
      <c r="AZ67" s="19"/>
      <c r="BA67" s="19"/>
      <c r="BB67" s="19"/>
      <c r="BC67" s="19"/>
      <c r="BD67" s="19"/>
      <c r="BE67" s="19"/>
      <c r="BF67" s="19"/>
      <c r="BG67" s="19"/>
      <c r="BH67" s="19"/>
      <c r="BI67" s="19"/>
      <c r="BJ67" s="19"/>
      <c r="BK67" s="19"/>
      <c r="BL67" s="19"/>
    </row>
    <row r="68" spans="2:64" s="16" customFormat="1" ht="21.95" customHeight="1" x14ac:dyDescent="0.2">
      <c r="B68" s="19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  <c r="AP68" s="19"/>
      <c r="AQ68" s="19"/>
      <c r="AR68" s="19"/>
      <c r="AS68" s="19"/>
      <c r="AT68" s="19"/>
      <c r="AU68" s="19"/>
      <c r="AV68" s="19"/>
      <c r="AW68" s="19"/>
      <c r="AX68" s="19"/>
      <c r="AY68" s="19"/>
      <c r="AZ68" s="19"/>
      <c r="BA68" s="19"/>
      <c r="BB68" s="19"/>
      <c r="BC68" s="19"/>
      <c r="BD68" s="19"/>
      <c r="BE68" s="19"/>
      <c r="BF68" s="19"/>
      <c r="BG68" s="19"/>
      <c r="BH68" s="19"/>
      <c r="BI68" s="19"/>
      <c r="BJ68" s="19"/>
      <c r="BK68" s="19"/>
      <c r="BL68" s="19"/>
    </row>
    <row r="69" spans="2:64" s="16" customFormat="1" ht="21.95" customHeight="1" x14ac:dyDescent="0.2">
      <c r="B69" s="19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  <c r="AO69" s="19"/>
      <c r="AP69" s="19"/>
      <c r="AQ69" s="19"/>
      <c r="AR69" s="19"/>
      <c r="AS69" s="19"/>
      <c r="AT69" s="19"/>
      <c r="AU69" s="19"/>
      <c r="AV69" s="19"/>
      <c r="AW69" s="19"/>
      <c r="AX69" s="19"/>
      <c r="AY69" s="19"/>
      <c r="AZ69" s="19"/>
      <c r="BA69" s="19"/>
      <c r="BB69" s="19"/>
      <c r="BC69" s="19"/>
      <c r="BD69" s="19"/>
      <c r="BE69" s="19"/>
      <c r="BF69" s="19"/>
      <c r="BG69" s="19"/>
      <c r="BH69" s="19"/>
      <c r="BI69" s="19"/>
      <c r="BJ69" s="19"/>
      <c r="BK69" s="19"/>
      <c r="BL69" s="19"/>
    </row>
    <row r="70" spans="2:64" s="16" customFormat="1" ht="21.95" customHeight="1" x14ac:dyDescent="0.2">
      <c r="B70" s="19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  <c r="AP70" s="19"/>
      <c r="AQ70" s="19"/>
      <c r="AR70" s="19"/>
      <c r="AS70" s="19"/>
      <c r="AT70" s="19"/>
      <c r="AU70" s="19"/>
      <c r="AV70" s="19"/>
      <c r="AW70" s="19"/>
      <c r="AX70" s="19"/>
      <c r="AY70" s="19"/>
      <c r="AZ70" s="19"/>
      <c r="BA70" s="19"/>
      <c r="BB70" s="19"/>
      <c r="BC70" s="19"/>
      <c r="BD70" s="19"/>
      <c r="BE70" s="19"/>
      <c r="BF70" s="19"/>
      <c r="BG70" s="19"/>
      <c r="BH70" s="19"/>
      <c r="BI70" s="19"/>
      <c r="BJ70" s="19"/>
      <c r="BK70" s="19"/>
      <c r="BL70" s="19"/>
    </row>
    <row r="71" spans="2:64" s="16" customFormat="1" ht="21.95" customHeight="1" x14ac:dyDescent="0.2">
      <c r="B71" s="19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  <c r="AP71" s="19"/>
      <c r="AQ71" s="19"/>
      <c r="AR71" s="19"/>
      <c r="AS71" s="19"/>
      <c r="AT71" s="19"/>
      <c r="AU71" s="19"/>
      <c r="AV71" s="19"/>
      <c r="AW71" s="19"/>
      <c r="AX71" s="19"/>
      <c r="AY71" s="19"/>
      <c r="AZ71" s="19"/>
      <c r="BA71" s="19"/>
      <c r="BB71" s="19"/>
      <c r="BC71" s="19"/>
      <c r="BD71" s="19"/>
      <c r="BE71" s="19"/>
      <c r="BF71" s="19"/>
      <c r="BG71" s="19"/>
      <c r="BH71" s="19"/>
      <c r="BI71" s="19"/>
      <c r="BJ71" s="19"/>
      <c r="BK71" s="19"/>
      <c r="BL71" s="19"/>
    </row>
    <row r="72" spans="2:64" s="16" customFormat="1" ht="21.95" customHeight="1" x14ac:dyDescent="0.2">
      <c r="B72" s="19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  <c r="AP72" s="19"/>
      <c r="AQ72" s="19"/>
      <c r="AR72" s="19"/>
      <c r="AS72" s="19"/>
      <c r="AT72" s="19"/>
      <c r="AU72" s="19"/>
      <c r="AV72" s="19"/>
      <c r="AW72" s="19"/>
      <c r="AX72" s="19"/>
      <c r="AY72" s="19"/>
      <c r="AZ72" s="19"/>
      <c r="BA72" s="19"/>
      <c r="BB72" s="19"/>
      <c r="BC72" s="19"/>
      <c r="BD72" s="19"/>
      <c r="BE72" s="19"/>
      <c r="BF72" s="19"/>
      <c r="BG72" s="19"/>
      <c r="BH72" s="19"/>
      <c r="BI72" s="19"/>
      <c r="BJ72" s="19"/>
      <c r="BK72" s="19"/>
      <c r="BL72" s="19"/>
    </row>
    <row r="73" spans="2:64" s="16" customFormat="1" ht="21.95" customHeight="1" x14ac:dyDescent="0.2">
      <c r="B73" s="19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  <c r="AP73" s="19"/>
      <c r="AQ73" s="19"/>
      <c r="AR73" s="19"/>
      <c r="AS73" s="19"/>
      <c r="AT73" s="19"/>
      <c r="AU73" s="19"/>
      <c r="AV73" s="19"/>
      <c r="AW73" s="19"/>
      <c r="AX73" s="19"/>
      <c r="AY73" s="19"/>
      <c r="AZ73" s="19"/>
      <c r="BA73" s="19"/>
      <c r="BB73" s="19"/>
      <c r="BC73" s="19"/>
      <c r="BD73" s="19"/>
      <c r="BE73" s="19"/>
      <c r="BF73" s="19"/>
      <c r="BG73" s="19"/>
      <c r="BH73" s="19"/>
      <c r="BI73" s="19"/>
      <c r="BJ73" s="19"/>
      <c r="BK73" s="19"/>
      <c r="BL73" s="19"/>
    </row>
    <row r="74" spans="2:64" s="16" customFormat="1" ht="21.95" customHeight="1" x14ac:dyDescent="0.2">
      <c r="B74" s="19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  <c r="AP74" s="19"/>
      <c r="AQ74" s="19"/>
      <c r="AR74" s="19"/>
      <c r="AS74" s="19"/>
      <c r="AT74" s="19"/>
      <c r="AU74" s="19"/>
      <c r="AV74" s="19"/>
      <c r="AW74" s="19"/>
      <c r="AX74" s="19"/>
      <c r="AY74" s="19"/>
      <c r="AZ74" s="19"/>
      <c r="BA74" s="19"/>
      <c r="BB74" s="19"/>
      <c r="BC74" s="19"/>
      <c r="BD74" s="19"/>
      <c r="BE74" s="19"/>
      <c r="BF74" s="19"/>
      <c r="BG74" s="19"/>
      <c r="BH74" s="19"/>
      <c r="BI74" s="19"/>
      <c r="BJ74" s="19"/>
      <c r="BK74" s="19"/>
      <c r="BL74" s="19"/>
    </row>
    <row r="75" spans="2:64" s="16" customFormat="1" ht="21.95" customHeight="1" x14ac:dyDescent="0.2">
      <c r="B75" s="19"/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19"/>
      <c r="AE75" s="19"/>
      <c r="AF75" s="19"/>
      <c r="AG75" s="19"/>
      <c r="AH75" s="19"/>
      <c r="AI75" s="19"/>
      <c r="AJ75" s="19"/>
      <c r="AK75" s="19"/>
      <c r="AL75" s="19"/>
      <c r="AM75" s="19"/>
      <c r="AN75" s="19"/>
      <c r="AO75" s="19"/>
      <c r="AP75" s="19"/>
      <c r="AQ75" s="19"/>
      <c r="AR75" s="19"/>
      <c r="AS75" s="19"/>
      <c r="AT75" s="19"/>
      <c r="AU75" s="19"/>
      <c r="AV75" s="19"/>
      <c r="AW75" s="19"/>
      <c r="AX75" s="19"/>
      <c r="AY75" s="19"/>
      <c r="AZ75" s="19"/>
      <c r="BA75" s="19"/>
      <c r="BB75" s="19"/>
      <c r="BC75" s="19"/>
      <c r="BD75" s="19"/>
      <c r="BE75" s="19"/>
      <c r="BF75" s="19"/>
      <c r="BG75" s="19"/>
      <c r="BH75" s="19"/>
      <c r="BI75" s="19"/>
      <c r="BJ75" s="19"/>
      <c r="BK75" s="19"/>
      <c r="BL75" s="19"/>
    </row>
    <row r="76" spans="2:64" s="16" customFormat="1" ht="21.95" customHeight="1" x14ac:dyDescent="0.2">
      <c r="B76" s="19"/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/>
      <c r="AF76" s="19"/>
      <c r="AG76" s="19"/>
      <c r="AH76" s="19"/>
      <c r="AI76" s="19"/>
      <c r="AJ76" s="19"/>
      <c r="AK76" s="19"/>
      <c r="AL76" s="19"/>
      <c r="AM76" s="19"/>
      <c r="AN76" s="19"/>
      <c r="AO76" s="19"/>
      <c r="AP76" s="19"/>
      <c r="AQ76" s="19"/>
      <c r="AR76" s="19"/>
      <c r="AS76" s="19"/>
      <c r="AT76" s="19"/>
      <c r="AU76" s="19"/>
      <c r="AV76" s="19"/>
      <c r="AW76" s="19"/>
      <c r="AX76" s="19"/>
      <c r="AY76" s="19"/>
      <c r="AZ76" s="19"/>
      <c r="BA76" s="19"/>
      <c r="BB76" s="19"/>
      <c r="BC76" s="19"/>
      <c r="BD76" s="19"/>
      <c r="BE76" s="19"/>
      <c r="BF76" s="19"/>
      <c r="BG76" s="19"/>
      <c r="BH76" s="19"/>
      <c r="BI76" s="19"/>
      <c r="BJ76" s="19"/>
      <c r="BK76" s="19"/>
      <c r="BL76" s="19"/>
    </row>
    <row r="77" spans="2:64" s="16" customFormat="1" ht="21.95" customHeight="1" x14ac:dyDescent="0.2">
      <c r="B77" s="19"/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E77" s="19"/>
      <c r="AF77" s="19"/>
      <c r="AG77" s="19"/>
      <c r="AH77" s="19"/>
      <c r="AI77" s="19"/>
      <c r="AJ77" s="19"/>
      <c r="AK77" s="19"/>
      <c r="AL77" s="19"/>
      <c r="AM77" s="19"/>
      <c r="AN77" s="19"/>
      <c r="AO77" s="19"/>
      <c r="AP77" s="19"/>
      <c r="AQ77" s="19"/>
      <c r="AR77" s="19"/>
      <c r="AS77" s="19"/>
      <c r="AT77" s="19"/>
      <c r="AU77" s="19"/>
      <c r="AV77" s="19"/>
      <c r="AW77" s="19"/>
      <c r="AX77" s="19"/>
      <c r="AY77" s="19"/>
      <c r="AZ77" s="19"/>
      <c r="BA77" s="19"/>
      <c r="BB77" s="19"/>
      <c r="BC77" s="19"/>
      <c r="BD77" s="19"/>
      <c r="BE77" s="19"/>
      <c r="BF77" s="19"/>
      <c r="BG77" s="19"/>
      <c r="BH77" s="19"/>
      <c r="BI77" s="19"/>
      <c r="BJ77" s="19"/>
      <c r="BK77" s="19"/>
      <c r="BL77" s="19"/>
    </row>
    <row r="78" spans="2:64" s="16" customFormat="1" ht="21.95" customHeight="1" x14ac:dyDescent="0.2"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  <c r="AA78" s="19"/>
      <c r="AB78" s="19"/>
      <c r="AC78" s="19"/>
      <c r="AD78" s="19"/>
      <c r="AE78" s="19"/>
      <c r="AF78" s="19"/>
      <c r="AG78" s="19"/>
      <c r="AH78" s="19"/>
      <c r="AI78" s="19"/>
      <c r="AJ78" s="19"/>
      <c r="AK78" s="19"/>
      <c r="AL78" s="19"/>
      <c r="AM78" s="19"/>
      <c r="AN78" s="19"/>
      <c r="AO78" s="19"/>
      <c r="AP78" s="19"/>
      <c r="AQ78" s="19"/>
      <c r="AR78" s="19"/>
      <c r="AS78" s="19"/>
      <c r="AT78" s="19"/>
      <c r="AU78" s="19"/>
      <c r="AV78" s="19"/>
      <c r="AW78" s="19"/>
      <c r="AX78" s="19"/>
      <c r="AY78" s="19"/>
      <c r="AZ78" s="19"/>
      <c r="BA78" s="19"/>
      <c r="BB78" s="19"/>
      <c r="BC78" s="19"/>
      <c r="BD78" s="19"/>
      <c r="BE78" s="19"/>
      <c r="BF78" s="19"/>
      <c r="BG78" s="19"/>
      <c r="BH78" s="19"/>
      <c r="BI78" s="19"/>
      <c r="BJ78" s="19"/>
      <c r="BK78" s="19"/>
      <c r="BL78" s="19"/>
    </row>
    <row r="79" spans="2:64" s="16" customFormat="1" ht="21.95" customHeight="1" x14ac:dyDescent="0.2">
      <c r="B79" s="19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19"/>
      <c r="AM79" s="19"/>
      <c r="AN79" s="19"/>
      <c r="AO79" s="19"/>
      <c r="AP79" s="19"/>
      <c r="AQ79" s="19"/>
      <c r="AR79" s="19"/>
      <c r="AS79" s="19"/>
      <c r="AT79" s="19"/>
      <c r="AU79" s="19"/>
      <c r="AV79" s="19"/>
      <c r="AW79" s="19"/>
      <c r="AX79" s="19"/>
      <c r="AY79" s="19"/>
      <c r="AZ79" s="19"/>
      <c r="BA79" s="19"/>
      <c r="BB79" s="19"/>
      <c r="BC79" s="19"/>
      <c r="BD79" s="19"/>
      <c r="BE79" s="19"/>
      <c r="BF79" s="19"/>
      <c r="BG79" s="19"/>
      <c r="BH79" s="19"/>
      <c r="BI79" s="19"/>
      <c r="BJ79" s="19"/>
      <c r="BK79" s="19"/>
      <c r="BL79" s="19"/>
    </row>
    <row r="80" spans="2:64" s="16" customFormat="1" ht="21.95" customHeight="1" x14ac:dyDescent="0.2">
      <c r="B80" s="19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19"/>
      <c r="AM80" s="19"/>
      <c r="AN80" s="19"/>
      <c r="AO80" s="19"/>
      <c r="AP80" s="19"/>
      <c r="AQ80" s="19"/>
      <c r="AR80" s="19"/>
      <c r="AS80" s="19"/>
      <c r="AT80" s="19"/>
      <c r="AU80" s="19"/>
      <c r="AV80" s="19"/>
      <c r="AW80" s="19"/>
      <c r="AX80" s="19"/>
      <c r="AY80" s="19"/>
      <c r="AZ80" s="19"/>
      <c r="BA80" s="19"/>
      <c r="BB80" s="19"/>
      <c r="BC80" s="19"/>
      <c r="BD80" s="19"/>
      <c r="BE80" s="19"/>
      <c r="BF80" s="19"/>
      <c r="BG80" s="19"/>
      <c r="BH80" s="19"/>
      <c r="BI80" s="19"/>
      <c r="BJ80" s="19"/>
      <c r="BK80" s="19"/>
      <c r="BL80" s="19"/>
    </row>
    <row r="81" spans="2:64" s="16" customFormat="1" ht="21.95" customHeight="1" x14ac:dyDescent="0.2">
      <c r="B81" s="19"/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  <c r="AA81" s="19"/>
      <c r="AB81" s="19"/>
      <c r="AC81" s="19"/>
      <c r="AD81" s="19"/>
      <c r="AE81" s="19"/>
      <c r="AF81" s="19"/>
      <c r="AG81" s="19"/>
      <c r="AH81" s="19"/>
      <c r="AI81" s="19"/>
      <c r="AJ81" s="19"/>
      <c r="AK81" s="19"/>
      <c r="AL81" s="19"/>
      <c r="AM81" s="19"/>
      <c r="AN81" s="19"/>
      <c r="AO81" s="19"/>
      <c r="AP81" s="19"/>
      <c r="AQ81" s="19"/>
      <c r="AR81" s="19"/>
      <c r="AS81" s="19"/>
      <c r="AT81" s="19"/>
      <c r="AU81" s="19"/>
      <c r="AV81" s="19"/>
      <c r="AW81" s="19"/>
      <c r="AX81" s="19"/>
      <c r="AY81" s="19"/>
      <c r="AZ81" s="19"/>
      <c r="BA81" s="19"/>
      <c r="BB81" s="19"/>
      <c r="BC81" s="19"/>
      <c r="BD81" s="19"/>
      <c r="BE81" s="19"/>
      <c r="BF81" s="19"/>
      <c r="BG81" s="19"/>
      <c r="BH81" s="19"/>
      <c r="BI81" s="19"/>
      <c r="BJ81" s="19"/>
      <c r="BK81" s="19"/>
      <c r="BL81" s="19"/>
    </row>
    <row r="82" spans="2:64" s="16" customFormat="1" ht="21.95" customHeight="1" x14ac:dyDescent="0.2">
      <c r="B82" s="19"/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19"/>
      <c r="X82" s="19"/>
      <c r="Y82" s="19"/>
      <c r="Z82" s="19"/>
      <c r="AA82" s="19"/>
      <c r="AB82" s="19"/>
      <c r="AC82" s="19"/>
      <c r="AD82" s="19"/>
      <c r="AE82" s="19"/>
      <c r="AF82" s="19"/>
      <c r="AG82" s="19"/>
      <c r="AH82" s="19"/>
      <c r="AI82" s="19"/>
      <c r="AJ82" s="19"/>
      <c r="AK82" s="19"/>
      <c r="AL82" s="19"/>
      <c r="AM82" s="19"/>
      <c r="AN82" s="19"/>
      <c r="AO82" s="19"/>
      <c r="AP82" s="19"/>
      <c r="AQ82" s="19"/>
      <c r="AR82" s="19"/>
      <c r="AS82" s="19"/>
      <c r="AT82" s="19"/>
      <c r="AU82" s="19"/>
      <c r="AV82" s="19"/>
      <c r="AW82" s="19"/>
      <c r="AX82" s="19"/>
      <c r="AY82" s="19"/>
      <c r="AZ82" s="19"/>
      <c r="BA82" s="19"/>
      <c r="BB82" s="19"/>
      <c r="BC82" s="19"/>
      <c r="BD82" s="19"/>
      <c r="BE82" s="19"/>
      <c r="BF82" s="19"/>
      <c r="BG82" s="19"/>
      <c r="BH82" s="19"/>
      <c r="BI82" s="19"/>
      <c r="BJ82" s="19"/>
      <c r="BK82" s="19"/>
      <c r="BL82" s="19"/>
    </row>
    <row r="83" spans="2:64" s="16" customFormat="1" ht="21.95" customHeight="1" x14ac:dyDescent="0.2">
      <c r="B83" s="19"/>
      <c r="C83" s="19"/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19"/>
      <c r="AB83" s="19"/>
      <c r="AC83" s="19"/>
      <c r="AD83" s="19"/>
      <c r="AE83" s="19"/>
      <c r="AF83" s="19"/>
      <c r="AG83" s="19"/>
      <c r="AH83" s="19"/>
      <c r="AI83" s="19"/>
      <c r="AJ83" s="19"/>
      <c r="AK83" s="19"/>
      <c r="AL83" s="19"/>
      <c r="AM83" s="19"/>
      <c r="AN83" s="19"/>
      <c r="AO83" s="19"/>
      <c r="AP83" s="19"/>
      <c r="AQ83" s="19"/>
      <c r="AR83" s="19"/>
      <c r="AS83" s="19"/>
      <c r="AT83" s="19"/>
      <c r="AU83" s="19"/>
      <c r="AV83" s="19"/>
      <c r="AW83" s="19"/>
      <c r="AX83" s="19"/>
      <c r="AY83" s="19"/>
      <c r="AZ83" s="19"/>
      <c r="BA83" s="19"/>
      <c r="BB83" s="19"/>
      <c r="BC83" s="19"/>
      <c r="BD83" s="19"/>
      <c r="BE83" s="19"/>
      <c r="BF83" s="19"/>
      <c r="BG83" s="19"/>
      <c r="BH83" s="19"/>
      <c r="BI83" s="19"/>
      <c r="BJ83" s="19"/>
      <c r="BK83" s="19"/>
      <c r="BL83" s="19"/>
    </row>
    <row r="84" spans="2:64" s="16" customFormat="1" ht="21.95" customHeight="1" x14ac:dyDescent="0.2">
      <c r="B84" s="19"/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19"/>
      <c r="AC84" s="19"/>
      <c r="AD84" s="19"/>
      <c r="AE84" s="19"/>
      <c r="AF84" s="19"/>
      <c r="AG84" s="19"/>
      <c r="AH84" s="19"/>
      <c r="AI84" s="19"/>
      <c r="AJ84" s="19"/>
      <c r="AK84" s="19"/>
      <c r="AL84" s="19"/>
      <c r="AM84" s="19"/>
      <c r="AN84" s="19"/>
      <c r="AO84" s="19"/>
      <c r="AP84" s="19"/>
      <c r="AQ84" s="19"/>
      <c r="AR84" s="19"/>
      <c r="AS84" s="19"/>
      <c r="AT84" s="19"/>
      <c r="AU84" s="19"/>
      <c r="AV84" s="19"/>
      <c r="AW84" s="19"/>
      <c r="AX84" s="19"/>
      <c r="AY84" s="19"/>
      <c r="AZ84" s="19"/>
      <c r="BA84" s="19"/>
      <c r="BB84" s="19"/>
      <c r="BC84" s="19"/>
      <c r="BD84" s="19"/>
      <c r="BE84" s="19"/>
      <c r="BF84" s="19"/>
      <c r="BG84" s="19"/>
      <c r="BH84" s="19"/>
      <c r="BI84" s="19"/>
      <c r="BJ84" s="19"/>
      <c r="BK84" s="19"/>
      <c r="BL84" s="19"/>
    </row>
    <row r="85" spans="2:64" s="16" customFormat="1" ht="21.95" customHeight="1" x14ac:dyDescent="0.2">
      <c r="B85" s="19"/>
      <c r="C85" s="19"/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  <c r="U85" s="19"/>
      <c r="V85" s="19"/>
      <c r="W85" s="19"/>
      <c r="X85" s="19"/>
      <c r="Y85" s="19"/>
      <c r="Z85" s="19"/>
      <c r="AA85" s="19"/>
      <c r="AB85" s="19"/>
      <c r="AC85" s="19"/>
      <c r="AD85" s="19"/>
      <c r="AE85" s="19"/>
      <c r="AF85" s="19"/>
      <c r="AG85" s="19"/>
      <c r="AH85" s="19"/>
      <c r="AI85" s="19"/>
      <c r="AJ85" s="19"/>
      <c r="AK85" s="19"/>
      <c r="AL85" s="19"/>
      <c r="AM85" s="19"/>
      <c r="AN85" s="19"/>
      <c r="AO85" s="19"/>
      <c r="AP85" s="19"/>
      <c r="AQ85" s="19"/>
      <c r="AR85" s="19"/>
      <c r="AS85" s="19"/>
      <c r="AT85" s="19"/>
      <c r="AU85" s="19"/>
      <c r="AV85" s="19"/>
      <c r="AW85" s="19"/>
      <c r="AX85" s="19"/>
      <c r="AY85" s="19"/>
      <c r="AZ85" s="19"/>
      <c r="BA85" s="19"/>
      <c r="BB85" s="19"/>
      <c r="BC85" s="19"/>
      <c r="BD85" s="19"/>
      <c r="BE85" s="19"/>
      <c r="BF85" s="19"/>
      <c r="BG85" s="19"/>
      <c r="BH85" s="19"/>
      <c r="BI85" s="19"/>
      <c r="BJ85" s="19"/>
      <c r="BK85" s="19"/>
      <c r="BL85" s="19"/>
    </row>
    <row r="86" spans="2:64" s="16" customFormat="1" ht="21.95" customHeight="1" x14ac:dyDescent="0.2">
      <c r="B86" s="19"/>
      <c r="C86" s="19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19"/>
      <c r="X86" s="19"/>
      <c r="Y86" s="19"/>
      <c r="Z86" s="19"/>
      <c r="AA86" s="19"/>
      <c r="AB86" s="19"/>
      <c r="AC86" s="19"/>
      <c r="AD86" s="19"/>
      <c r="AE86" s="19"/>
      <c r="AF86" s="19"/>
      <c r="AG86" s="19"/>
      <c r="AH86" s="19"/>
      <c r="AI86" s="19"/>
      <c r="AJ86" s="19"/>
      <c r="AK86" s="19"/>
      <c r="AL86" s="19"/>
      <c r="AM86" s="19"/>
      <c r="AN86" s="19"/>
      <c r="AO86" s="19"/>
      <c r="AP86" s="19"/>
      <c r="AQ86" s="19"/>
      <c r="AR86" s="19"/>
      <c r="AS86" s="19"/>
      <c r="AT86" s="19"/>
      <c r="AU86" s="19"/>
      <c r="AV86" s="19"/>
      <c r="AW86" s="19"/>
      <c r="AX86" s="19"/>
      <c r="AY86" s="19"/>
      <c r="AZ86" s="19"/>
      <c r="BA86" s="19"/>
      <c r="BB86" s="19"/>
      <c r="BC86" s="19"/>
      <c r="BD86" s="19"/>
      <c r="BE86" s="19"/>
      <c r="BF86" s="19"/>
      <c r="BG86" s="19"/>
      <c r="BH86" s="19"/>
      <c r="BI86" s="19"/>
      <c r="BJ86" s="19"/>
      <c r="BK86" s="19"/>
      <c r="BL86" s="19"/>
    </row>
    <row r="87" spans="2:64" s="16" customFormat="1" ht="21.95" customHeight="1" x14ac:dyDescent="0.2">
      <c r="B87" s="19"/>
      <c r="C87" s="19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  <c r="AA87" s="19"/>
      <c r="AB87" s="19"/>
      <c r="AC87" s="19"/>
      <c r="AD87" s="19"/>
      <c r="AE87" s="19"/>
      <c r="AF87" s="19"/>
      <c r="AG87" s="19"/>
      <c r="AH87" s="19"/>
      <c r="AI87" s="19"/>
      <c r="AJ87" s="19"/>
      <c r="AK87" s="19"/>
      <c r="AL87" s="19"/>
      <c r="AM87" s="19"/>
      <c r="AN87" s="19"/>
      <c r="AO87" s="19"/>
      <c r="AP87" s="19"/>
      <c r="AQ87" s="19"/>
      <c r="AR87" s="19"/>
      <c r="AS87" s="19"/>
      <c r="AT87" s="19"/>
      <c r="AU87" s="19"/>
      <c r="AV87" s="19"/>
      <c r="AW87" s="19"/>
      <c r="AX87" s="19"/>
      <c r="AY87" s="19"/>
      <c r="AZ87" s="19"/>
      <c r="BA87" s="19"/>
      <c r="BB87" s="19"/>
      <c r="BC87" s="19"/>
      <c r="BD87" s="19"/>
      <c r="BE87" s="19"/>
      <c r="BF87" s="19"/>
      <c r="BG87" s="19"/>
      <c r="BH87" s="19"/>
      <c r="BI87" s="19"/>
      <c r="BJ87" s="19"/>
      <c r="BK87" s="19"/>
      <c r="BL87" s="19"/>
    </row>
    <row r="88" spans="2:64" s="16" customFormat="1" ht="21.95" customHeight="1" x14ac:dyDescent="0.2">
      <c r="B88" s="19"/>
      <c r="C88" s="19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19"/>
      <c r="X88" s="19"/>
      <c r="Y88" s="19"/>
      <c r="Z88" s="19"/>
      <c r="AA88" s="19"/>
      <c r="AB88" s="19"/>
      <c r="AC88" s="19"/>
      <c r="AD88" s="19"/>
      <c r="AE88" s="19"/>
      <c r="AF88" s="19"/>
      <c r="AG88" s="19"/>
      <c r="AH88" s="19"/>
      <c r="AI88" s="19"/>
      <c r="AJ88" s="19"/>
      <c r="AK88" s="19"/>
      <c r="AL88" s="19"/>
      <c r="AM88" s="19"/>
      <c r="AN88" s="19"/>
      <c r="AO88" s="19"/>
      <c r="AP88" s="19"/>
      <c r="AQ88" s="19"/>
      <c r="AR88" s="19"/>
      <c r="AS88" s="19"/>
      <c r="AT88" s="19"/>
      <c r="AU88" s="19"/>
      <c r="AV88" s="19"/>
      <c r="AW88" s="19"/>
      <c r="AX88" s="19"/>
      <c r="AY88" s="19"/>
      <c r="AZ88" s="19"/>
      <c r="BA88" s="19"/>
      <c r="BB88" s="19"/>
      <c r="BC88" s="19"/>
      <c r="BD88" s="19"/>
      <c r="BE88" s="19"/>
      <c r="BF88" s="19"/>
      <c r="BG88" s="19"/>
      <c r="BH88" s="19"/>
      <c r="BI88" s="19"/>
      <c r="BJ88" s="19"/>
      <c r="BK88" s="19"/>
      <c r="BL88" s="19"/>
    </row>
    <row r="89" spans="2:64" s="16" customFormat="1" ht="21.95" customHeight="1" x14ac:dyDescent="0.2">
      <c r="B89" s="19"/>
      <c r="C89" s="19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19"/>
      <c r="Z89" s="19"/>
      <c r="AA89" s="19"/>
      <c r="AB89" s="19"/>
      <c r="AC89" s="19"/>
      <c r="AD89" s="19"/>
      <c r="AE89" s="19"/>
      <c r="AF89" s="19"/>
      <c r="AG89" s="19"/>
      <c r="AH89" s="19"/>
      <c r="AI89" s="19"/>
      <c r="AJ89" s="19"/>
      <c r="AK89" s="19"/>
      <c r="AL89" s="19"/>
      <c r="AM89" s="19"/>
      <c r="AN89" s="19"/>
      <c r="AO89" s="19"/>
      <c r="AP89" s="19"/>
      <c r="AQ89" s="19"/>
      <c r="AR89" s="19"/>
      <c r="AS89" s="19"/>
      <c r="AT89" s="19"/>
      <c r="AU89" s="19"/>
      <c r="AV89" s="19"/>
      <c r="AW89" s="19"/>
      <c r="AX89" s="19"/>
      <c r="AY89" s="19"/>
      <c r="AZ89" s="19"/>
      <c r="BA89" s="19"/>
      <c r="BB89" s="19"/>
      <c r="BC89" s="19"/>
      <c r="BD89" s="19"/>
      <c r="BE89" s="19"/>
      <c r="BF89" s="19"/>
      <c r="BG89" s="19"/>
      <c r="BH89" s="19"/>
      <c r="BI89" s="19"/>
      <c r="BJ89" s="19"/>
      <c r="BK89" s="19"/>
      <c r="BL89" s="19"/>
    </row>
    <row r="90" spans="2:64" s="16" customFormat="1" ht="21.95" customHeight="1" x14ac:dyDescent="0.2">
      <c r="B90" s="19"/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9"/>
      <c r="Y90" s="19"/>
      <c r="Z90" s="19"/>
      <c r="AA90" s="19"/>
      <c r="AB90" s="19"/>
      <c r="AC90" s="19"/>
      <c r="AD90" s="19"/>
      <c r="AE90" s="19"/>
      <c r="AF90" s="19"/>
      <c r="AG90" s="19"/>
      <c r="AH90" s="19"/>
      <c r="AI90" s="19"/>
      <c r="AJ90" s="19"/>
      <c r="AK90" s="19"/>
      <c r="AL90" s="19"/>
      <c r="AM90" s="19"/>
      <c r="AN90" s="19"/>
      <c r="AO90" s="19"/>
      <c r="AP90" s="19"/>
      <c r="AQ90" s="19"/>
      <c r="AR90" s="19"/>
      <c r="AS90" s="19"/>
      <c r="AT90" s="19"/>
      <c r="AU90" s="19"/>
      <c r="AV90" s="19"/>
      <c r="AW90" s="19"/>
      <c r="AX90" s="19"/>
      <c r="AY90" s="19"/>
      <c r="AZ90" s="19"/>
      <c r="BA90" s="19"/>
      <c r="BB90" s="19"/>
      <c r="BC90" s="19"/>
      <c r="BD90" s="19"/>
      <c r="BE90" s="19"/>
      <c r="BF90" s="19"/>
      <c r="BG90" s="19"/>
      <c r="BH90" s="19"/>
      <c r="BI90" s="19"/>
      <c r="BJ90" s="19"/>
      <c r="BK90" s="19"/>
      <c r="BL90" s="19"/>
    </row>
    <row r="91" spans="2:64" s="16" customFormat="1" ht="21.95" customHeight="1" x14ac:dyDescent="0.2">
      <c r="B91" s="19"/>
      <c r="C91" s="19"/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19"/>
      <c r="AB91" s="19"/>
      <c r="AC91" s="19"/>
      <c r="AD91" s="19"/>
      <c r="AE91" s="19"/>
      <c r="AF91" s="19"/>
      <c r="AG91" s="19"/>
      <c r="AH91" s="19"/>
      <c r="AI91" s="19"/>
      <c r="AJ91" s="19"/>
      <c r="AK91" s="19"/>
      <c r="AL91" s="19"/>
      <c r="AM91" s="19"/>
      <c r="AN91" s="19"/>
      <c r="AO91" s="19"/>
      <c r="AP91" s="19"/>
      <c r="AQ91" s="19"/>
      <c r="AR91" s="19"/>
      <c r="AS91" s="19"/>
      <c r="AT91" s="19"/>
      <c r="AU91" s="19"/>
      <c r="AV91" s="19"/>
      <c r="AW91" s="19"/>
      <c r="AX91" s="19"/>
      <c r="AY91" s="19"/>
      <c r="AZ91" s="19"/>
      <c r="BA91" s="19"/>
      <c r="BB91" s="19"/>
      <c r="BC91" s="19"/>
      <c r="BD91" s="19"/>
      <c r="BE91" s="19"/>
      <c r="BF91" s="19"/>
      <c r="BG91" s="19"/>
      <c r="BH91" s="19"/>
      <c r="BI91" s="19"/>
      <c r="BJ91" s="19"/>
      <c r="BK91" s="19"/>
      <c r="BL91" s="19"/>
    </row>
    <row r="92" spans="2:64" s="16" customFormat="1" ht="21.95" customHeight="1" x14ac:dyDescent="0.2">
      <c r="B92" s="19"/>
      <c r="C92" s="19"/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  <c r="V92" s="19"/>
      <c r="W92" s="19"/>
      <c r="X92" s="19"/>
      <c r="Y92" s="19"/>
      <c r="Z92" s="19"/>
      <c r="AA92" s="19"/>
      <c r="AB92" s="19"/>
      <c r="AC92" s="19"/>
      <c r="AD92" s="19"/>
      <c r="AE92" s="19"/>
      <c r="AF92" s="19"/>
      <c r="AG92" s="19"/>
      <c r="AH92" s="19"/>
      <c r="AI92" s="19"/>
      <c r="AJ92" s="19"/>
      <c r="AK92" s="19"/>
      <c r="AL92" s="19"/>
      <c r="AM92" s="19"/>
      <c r="AN92" s="19"/>
      <c r="AO92" s="19"/>
      <c r="AP92" s="19"/>
      <c r="AQ92" s="19"/>
      <c r="AR92" s="19"/>
      <c r="AS92" s="19"/>
      <c r="AT92" s="19"/>
      <c r="AU92" s="19"/>
      <c r="AV92" s="19"/>
      <c r="AW92" s="19"/>
      <c r="AX92" s="19"/>
      <c r="AY92" s="19"/>
      <c r="AZ92" s="19"/>
      <c r="BA92" s="19"/>
      <c r="BB92" s="19"/>
      <c r="BC92" s="19"/>
      <c r="BD92" s="19"/>
      <c r="BE92" s="19"/>
      <c r="BF92" s="19"/>
      <c r="BG92" s="19"/>
      <c r="BH92" s="19"/>
      <c r="BI92" s="19"/>
      <c r="BJ92" s="19"/>
      <c r="BK92" s="19"/>
      <c r="BL92" s="19"/>
    </row>
    <row r="93" spans="2:64" s="16" customFormat="1" ht="21.95" customHeight="1" x14ac:dyDescent="0.2">
      <c r="B93" s="19"/>
      <c r="C93" s="19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19"/>
      <c r="X93" s="19"/>
      <c r="Y93" s="19"/>
      <c r="Z93" s="19"/>
      <c r="AA93" s="19"/>
      <c r="AB93" s="19"/>
      <c r="AC93" s="19"/>
      <c r="AD93" s="19"/>
      <c r="AE93" s="19"/>
      <c r="AF93" s="19"/>
      <c r="AG93" s="19"/>
      <c r="AH93" s="19"/>
      <c r="AI93" s="19"/>
      <c r="AJ93" s="19"/>
      <c r="AK93" s="19"/>
      <c r="AL93" s="19"/>
      <c r="AM93" s="19"/>
      <c r="AN93" s="19"/>
      <c r="AO93" s="19"/>
      <c r="AP93" s="19"/>
      <c r="AQ93" s="19"/>
      <c r="AR93" s="19"/>
      <c r="AS93" s="19"/>
      <c r="AT93" s="19"/>
      <c r="AU93" s="19"/>
      <c r="AV93" s="19"/>
      <c r="AW93" s="19"/>
      <c r="AX93" s="19"/>
      <c r="AY93" s="19"/>
      <c r="AZ93" s="19"/>
      <c r="BA93" s="19"/>
      <c r="BB93" s="19"/>
      <c r="BC93" s="19"/>
      <c r="BD93" s="19"/>
      <c r="BE93" s="19"/>
      <c r="BF93" s="19"/>
      <c r="BG93" s="19"/>
      <c r="BH93" s="19"/>
      <c r="BI93" s="19"/>
      <c r="BJ93" s="19"/>
      <c r="BK93" s="19"/>
      <c r="BL93" s="19"/>
    </row>
    <row r="94" spans="2:64" s="16" customFormat="1" ht="21.95" customHeight="1" x14ac:dyDescent="0.2"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  <c r="V94" s="19"/>
      <c r="W94" s="19"/>
      <c r="X94" s="19"/>
      <c r="Y94" s="19"/>
      <c r="Z94" s="19"/>
      <c r="AA94" s="19"/>
      <c r="AB94" s="19"/>
      <c r="AC94" s="19"/>
      <c r="AD94" s="19"/>
      <c r="AE94" s="19"/>
      <c r="AF94" s="19"/>
      <c r="AG94" s="19"/>
      <c r="AH94" s="19"/>
      <c r="AI94" s="19"/>
      <c r="AJ94" s="19"/>
      <c r="AK94" s="19"/>
      <c r="AL94" s="19"/>
      <c r="AM94" s="19"/>
      <c r="AN94" s="19"/>
      <c r="AO94" s="19"/>
      <c r="AP94" s="19"/>
      <c r="AQ94" s="19"/>
      <c r="AR94" s="19"/>
      <c r="AS94" s="19"/>
      <c r="AT94" s="19"/>
      <c r="AU94" s="19"/>
      <c r="AV94" s="19"/>
      <c r="AW94" s="19"/>
      <c r="AX94" s="19"/>
      <c r="AY94" s="19"/>
      <c r="AZ94" s="19"/>
      <c r="BA94" s="19"/>
      <c r="BB94" s="19"/>
      <c r="BC94" s="19"/>
      <c r="BD94" s="19"/>
      <c r="BE94" s="19"/>
      <c r="BF94" s="19"/>
      <c r="BG94" s="19"/>
      <c r="BH94" s="19"/>
      <c r="BI94" s="19"/>
      <c r="BJ94" s="19"/>
      <c r="BK94" s="19"/>
      <c r="BL94" s="19"/>
    </row>
    <row r="95" spans="2:64" s="16" customFormat="1" ht="21.95" customHeight="1" x14ac:dyDescent="0.2">
      <c r="B95" s="19"/>
      <c r="C95" s="19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  <c r="AA95" s="19"/>
      <c r="AB95" s="19"/>
      <c r="AC95" s="19"/>
      <c r="AD95" s="19"/>
      <c r="AE95" s="19"/>
      <c r="AF95" s="19"/>
      <c r="AG95" s="19"/>
      <c r="AH95" s="19"/>
      <c r="AI95" s="19"/>
      <c r="AJ95" s="19"/>
      <c r="AK95" s="19"/>
      <c r="AL95" s="19"/>
      <c r="AM95" s="19"/>
      <c r="AN95" s="19"/>
      <c r="AO95" s="19"/>
      <c r="AP95" s="19"/>
      <c r="AQ95" s="19"/>
      <c r="AR95" s="19"/>
      <c r="AS95" s="19"/>
      <c r="AT95" s="19"/>
      <c r="AU95" s="19"/>
      <c r="AV95" s="19"/>
      <c r="AW95" s="19"/>
      <c r="AX95" s="19"/>
      <c r="AY95" s="19"/>
      <c r="AZ95" s="19"/>
      <c r="BA95" s="19"/>
      <c r="BB95" s="19"/>
      <c r="BC95" s="19"/>
      <c r="BD95" s="19"/>
      <c r="BE95" s="19"/>
      <c r="BF95" s="19"/>
      <c r="BG95" s="19"/>
      <c r="BH95" s="19"/>
      <c r="BI95" s="19"/>
      <c r="BJ95" s="19"/>
      <c r="BK95" s="19"/>
      <c r="BL95" s="19"/>
    </row>
    <row r="96" spans="2:64" s="16" customFormat="1" ht="21.95" customHeight="1" x14ac:dyDescent="0.2">
      <c r="B96" s="19"/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19"/>
      <c r="X96" s="19"/>
      <c r="Y96" s="19"/>
      <c r="Z96" s="19"/>
      <c r="AA96" s="19"/>
      <c r="AB96" s="19"/>
      <c r="AC96" s="19"/>
      <c r="AD96" s="19"/>
      <c r="AE96" s="19"/>
      <c r="AF96" s="19"/>
      <c r="AG96" s="19"/>
      <c r="AH96" s="19"/>
      <c r="AI96" s="19"/>
      <c r="AJ96" s="19"/>
      <c r="AK96" s="19"/>
      <c r="AL96" s="19"/>
      <c r="AM96" s="19"/>
      <c r="AN96" s="19"/>
      <c r="AO96" s="19"/>
      <c r="AP96" s="19"/>
      <c r="AQ96" s="19"/>
      <c r="AR96" s="19"/>
      <c r="AS96" s="19"/>
      <c r="AT96" s="19"/>
      <c r="AU96" s="19"/>
      <c r="AV96" s="19"/>
      <c r="AW96" s="19"/>
      <c r="AX96" s="19"/>
      <c r="AY96" s="19"/>
      <c r="AZ96" s="19"/>
      <c r="BA96" s="19"/>
      <c r="BB96" s="19"/>
      <c r="BC96" s="19"/>
      <c r="BD96" s="19"/>
      <c r="BE96" s="19"/>
      <c r="BF96" s="19"/>
      <c r="BG96" s="19"/>
      <c r="BH96" s="19"/>
      <c r="BI96" s="19"/>
      <c r="BJ96" s="19"/>
      <c r="BK96" s="19"/>
      <c r="BL96" s="19"/>
    </row>
    <row r="97" spans="2:64" s="16" customFormat="1" ht="21.95" customHeight="1" x14ac:dyDescent="0.2">
      <c r="B97" s="19"/>
      <c r="C97" s="19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/>
      <c r="V97" s="19"/>
      <c r="W97" s="19"/>
      <c r="X97" s="19"/>
      <c r="Y97" s="19"/>
      <c r="Z97" s="19"/>
      <c r="AA97" s="19"/>
      <c r="AB97" s="19"/>
      <c r="AC97" s="19"/>
      <c r="AD97" s="19"/>
      <c r="AE97" s="19"/>
      <c r="AF97" s="19"/>
      <c r="AG97" s="19"/>
      <c r="AH97" s="19"/>
      <c r="AI97" s="19"/>
      <c r="AJ97" s="19"/>
      <c r="AK97" s="19"/>
      <c r="AL97" s="19"/>
      <c r="AM97" s="19"/>
      <c r="AN97" s="19"/>
      <c r="AO97" s="19"/>
      <c r="AP97" s="19"/>
      <c r="AQ97" s="19"/>
      <c r="AR97" s="19"/>
      <c r="AS97" s="19"/>
      <c r="AT97" s="19"/>
      <c r="AU97" s="19"/>
      <c r="AV97" s="19"/>
      <c r="AW97" s="19"/>
      <c r="AX97" s="19"/>
      <c r="AY97" s="19"/>
      <c r="AZ97" s="19"/>
      <c r="BA97" s="19"/>
      <c r="BB97" s="19"/>
      <c r="BC97" s="19"/>
      <c r="BD97" s="19"/>
      <c r="BE97" s="19"/>
      <c r="BF97" s="19"/>
      <c r="BG97" s="19"/>
      <c r="BH97" s="19"/>
      <c r="BI97" s="19"/>
      <c r="BJ97" s="19"/>
      <c r="BK97" s="19"/>
      <c r="BL97" s="19"/>
    </row>
    <row r="98" spans="2:64" s="16" customFormat="1" ht="21.95" customHeight="1" x14ac:dyDescent="0.2">
      <c r="B98" s="19"/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  <c r="V98" s="19"/>
      <c r="W98" s="19"/>
      <c r="X98" s="19"/>
      <c r="Y98" s="19"/>
      <c r="Z98" s="19"/>
      <c r="AA98" s="19"/>
      <c r="AB98" s="19"/>
      <c r="AC98" s="19"/>
      <c r="AD98" s="19"/>
      <c r="AE98" s="19"/>
      <c r="AF98" s="19"/>
      <c r="AG98" s="19"/>
      <c r="AH98" s="19"/>
      <c r="AI98" s="19"/>
      <c r="AJ98" s="19"/>
      <c r="AK98" s="19"/>
      <c r="AL98" s="19"/>
      <c r="AM98" s="19"/>
      <c r="AN98" s="19"/>
      <c r="AO98" s="19"/>
      <c r="AP98" s="19"/>
      <c r="AQ98" s="19"/>
      <c r="AR98" s="19"/>
      <c r="AS98" s="19"/>
      <c r="AT98" s="19"/>
      <c r="AU98" s="19"/>
      <c r="AV98" s="19"/>
      <c r="AW98" s="19"/>
      <c r="AX98" s="19"/>
      <c r="AY98" s="19"/>
      <c r="AZ98" s="19"/>
      <c r="BA98" s="19"/>
      <c r="BB98" s="19"/>
      <c r="BC98" s="19"/>
      <c r="BD98" s="19"/>
      <c r="BE98" s="19"/>
      <c r="BF98" s="19"/>
      <c r="BG98" s="19"/>
      <c r="BH98" s="19"/>
      <c r="BI98" s="19"/>
      <c r="BJ98" s="19"/>
      <c r="BK98" s="19"/>
      <c r="BL98" s="19"/>
    </row>
    <row r="99" spans="2:64" s="16" customFormat="1" ht="21.95" customHeight="1" x14ac:dyDescent="0.2">
      <c r="B99" s="19"/>
      <c r="C99" s="19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  <c r="AA99" s="19"/>
      <c r="AB99" s="19"/>
      <c r="AC99" s="19"/>
      <c r="AD99" s="19"/>
      <c r="AE99" s="19"/>
      <c r="AF99" s="19"/>
      <c r="AG99" s="19"/>
      <c r="AH99" s="19"/>
      <c r="AI99" s="19"/>
      <c r="AJ99" s="19"/>
      <c r="AK99" s="19"/>
      <c r="AL99" s="19"/>
      <c r="AM99" s="19"/>
      <c r="AN99" s="19"/>
      <c r="AO99" s="19"/>
      <c r="AP99" s="19"/>
      <c r="AQ99" s="19"/>
      <c r="AR99" s="19"/>
      <c r="AS99" s="19"/>
      <c r="AT99" s="19"/>
      <c r="AU99" s="19"/>
      <c r="AV99" s="19"/>
      <c r="AW99" s="19"/>
      <c r="AX99" s="19"/>
      <c r="AY99" s="19"/>
      <c r="AZ99" s="19"/>
      <c r="BA99" s="19"/>
      <c r="BB99" s="19"/>
      <c r="BC99" s="19"/>
      <c r="BD99" s="19"/>
      <c r="BE99" s="19"/>
      <c r="BF99" s="19"/>
      <c r="BG99" s="19"/>
      <c r="BH99" s="19"/>
      <c r="BI99" s="19"/>
      <c r="BJ99" s="19"/>
      <c r="BK99" s="19"/>
      <c r="BL99" s="19"/>
    </row>
    <row r="100" spans="2:64" s="16" customFormat="1" ht="21.95" customHeight="1" x14ac:dyDescent="0.2">
      <c r="B100" s="19"/>
      <c r="C100" s="19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19"/>
      <c r="X100" s="19"/>
      <c r="Y100" s="19"/>
      <c r="Z100" s="19"/>
      <c r="AA100" s="19"/>
      <c r="AB100" s="19"/>
      <c r="AC100" s="19"/>
      <c r="AD100" s="19"/>
      <c r="AE100" s="19"/>
      <c r="AF100" s="19"/>
      <c r="AG100" s="19"/>
      <c r="AH100" s="19"/>
      <c r="AI100" s="19"/>
      <c r="AJ100" s="19"/>
      <c r="AK100" s="19"/>
      <c r="AL100" s="19"/>
      <c r="AM100" s="19"/>
      <c r="AN100" s="19"/>
      <c r="AO100" s="19"/>
      <c r="AP100" s="19"/>
      <c r="AQ100" s="19"/>
      <c r="AR100" s="19"/>
      <c r="AS100" s="19"/>
      <c r="AT100" s="19"/>
      <c r="AU100" s="19"/>
      <c r="AV100" s="19"/>
      <c r="AW100" s="19"/>
      <c r="AX100" s="19"/>
      <c r="AY100" s="19"/>
      <c r="AZ100" s="19"/>
      <c r="BA100" s="19"/>
      <c r="BB100" s="19"/>
      <c r="BC100" s="19"/>
      <c r="BD100" s="19"/>
      <c r="BE100" s="19"/>
      <c r="BF100" s="19"/>
      <c r="BG100" s="19"/>
      <c r="BH100" s="19"/>
      <c r="BI100" s="19"/>
      <c r="BJ100" s="19"/>
      <c r="BK100" s="19"/>
      <c r="BL100" s="19"/>
    </row>
    <row r="101" spans="2:64" s="16" customFormat="1" ht="21.95" customHeight="1" x14ac:dyDescent="0.2">
      <c r="B101" s="19"/>
      <c r="C101" s="19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O101" s="19"/>
      <c r="P101" s="19"/>
      <c r="Q101" s="19"/>
      <c r="R101" s="19"/>
      <c r="S101" s="19"/>
      <c r="T101" s="19"/>
      <c r="U101" s="19"/>
      <c r="V101" s="19"/>
      <c r="W101" s="19"/>
      <c r="X101" s="19"/>
      <c r="Y101" s="19"/>
      <c r="Z101" s="19"/>
      <c r="AA101" s="19"/>
      <c r="AB101" s="19"/>
      <c r="AC101" s="19"/>
      <c r="AD101" s="19"/>
      <c r="AE101" s="19"/>
      <c r="AF101" s="19"/>
      <c r="AG101" s="19"/>
      <c r="AH101" s="19"/>
      <c r="AI101" s="19"/>
      <c r="AJ101" s="19"/>
      <c r="AK101" s="19"/>
      <c r="AL101" s="19"/>
      <c r="AM101" s="19"/>
      <c r="AN101" s="19"/>
      <c r="AO101" s="19"/>
      <c r="AP101" s="19"/>
      <c r="AQ101" s="19"/>
      <c r="AR101" s="19"/>
      <c r="AS101" s="19"/>
      <c r="AT101" s="19"/>
      <c r="AU101" s="19"/>
      <c r="AV101" s="19"/>
      <c r="AW101" s="19"/>
      <c r="AX101" s="19"/>
      <c r="AY101" s="19"/>
      <c r="AZ101" s="19"/>
      <c r="BA101" s="19"/>
      <c r="BB101" s="19"/>
      <c r="BC101" s="19"/>
      <c r="BD101" s="19"/>
      <c r="BE101" s="19"/>
      <c r="BF101" s="19"/>
      <c r="BG101" s="19"/>
      <c r="BH101" s="19"/>
      <c r="BI101" s="19"/>
      <c r="BJ101" s="19"/>
      <c r="BK101" s="19"/>
      <c r="BL101" s="19"/>
    </row>
    <row r="102" spans="2:64" s="16" customFormat="1" ht="21.95" customHeight="1" x14ac:dyDescent="0.2">
      <c r="B102" s="19"/>
      <c r="C102" s="19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9"/>
      <c r="P102" s="19"/>
      <c r="Q102" s="19"/>
      <c r="R102" s="19"/>
      <c r="S102" s="19"/>
      <c r="T102" s="19"/>
      <c r="U102" s="19"/>
      <c r="V102" s="19"/>
      <c r="W102" s="19"/>
      <c r="X102" s="19"/>
      <c r="Y102" s="19"/>
      <c r="Z102" s="19"/>
      <c r="AA102" s="19"/>
      <c r="AB102" s="19"/>
      <c r="AC102" s="19"/>
      <c r="AD102" s="19"/>
      <c r="AE102" s="19"/>
      <c r="AF102" s="19"/>
      <c r="AG102" s="19"/>
      <c r="AH102" s="19"/>
      <c r="AI102" s="19"/>
      <c r="AJ102" s="19"/>
      <c r="AK102" s="19"/>
      <c r="AL102" s="19"/>
      <c r="AM102" s="19"/>
      <c r="AN102" s="19"/>
      <c r="AO102" s="19"/>
      <c r="AP102" s="19"/>
      <c r="AQ102" s="19"/>
      <c r="AR102" s="19"/>
      <c r="AS102" s="19"/>
      <c r="AT102" s="19"/>
      <c r="AU102" s="19"/>
      <c r="AV102" s="19"/>
      <c r="AW102" s="19"/>
      <c r="AX102" s="19"/>
      <c r="AY102" s="19"/>
      <c r="AZ102" s="19"/>
      <c r="BA102" s="19"/>
      <c r="BB102" s="19"/>
      <c r="BC102" s="19"/>
      <c r="BD102" s="19"/>
      <c r="BE102" s="19"/>
      <c r="BF102" s="19"/>
      <c r="BG102" s="19"/>
      <c r="BH102" s="19"/>
      <c r="BI102" s="19"/>
      <c r="BJ102" s="19"/>
      <c r="BK102" s="19"/>
      <c r="BL102" s="19"/>
    </row>
    <row r="103" spans="2:64" s="16" customFormat="1" ht="21.95" customHeight="1" x14ac:dyDescent="0.2">
      <c r="B103" s="19"/>
      <c r="C103" s="19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  <c r="AA103" s="19"/>
      <c r="AB103" s="19"/>
      <c r="AC103" s="19"/>
      <c r="AD103" s="19"/>
      <c r="AE103" s="19"/>
      <c r="AF103" s="19"/>
      <c r="AG103" s="19"/>
      <c r="AH103" s="19"/>
      <c r="AI103" s="19"/>
      <c r="AJ103" s="19"/>
      <c r="AK103" s="19"/>
      <c r="AL103" s="19"/>
      <c r="AM103" s="19"/>
      <c r="AN103" s="19"/>
      <c r="AO103" s="19"/>
      <c r="AP103" s="19"/>
      <c r="AQ103" s="19"/>
      <c r="AR103" s="19"/>
      <c r="AS103" s="19"/>
      <c r="AT103" s="19"/>
      <c r="AU103" s="19"/>
      <c r="AV103" s="19"/>
      <c r="AW103" s="19"/>
      <c r="AX103" s="19"/>
      <c r="AY103" s="19"/>
      <c r="AZ103" s="19"/>
      <c r="BA103" s="19"/>
      <c r="BB103" s="19"/>
      <c r="BC103" s="19"/>
      <c r="BD103" s="19"/>
      <c r="BE103" s="19"/>
      <c r="BF103" s="19"/>
      <c r="BG103" s="19"/>
      <c r="BH103" s="19"/>
      <c r="BI103" s="19"/>
      <c r="BJ103" s="19"/>
      <c r="BK103" s="19"/>
      <c r="BL103" s="19"/>
    </row>
    <row r="104" spans="2:64" s="16" customFormat="1" ht="21.95" customHeight="1" x14ac:dyDescent="0.2">
      <c r="B104" s="19"/>
      <c r="C104" s="19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/>
      <c r="V104" s="19"/>
      <c r="W104" s="19"/>
      <c r="X104" s="19"/>
      <c r="Y104" s="19"/>
      <c r="Z104" s="19"/>
      <c r="AA104" s="19"/>
      <c r="AB104" s="19"/>
      <c r="AC104" s="19"/>
      <c r="AD104" s="19"/>
      <c r="AE104" s="19"/>
      <c r="AF104" s="19"/>
      <c r="AG104" s="19"/>
      <c r="AH104" s="19"/>
      <c r="AI104" s="19"/>
      <c r="AJ104" s="19"/>
      <c r="AK104" s="19"/>
      <c r="AL104" s="19"/>
      <c r="AM104" s="19"/>
      <c r="AN104" s="19"/>
      <c r="AO104" s="19"/>
      <c r="AP104" s="19"/>
      <c r="AQ104" s="19"/>
      <c r="AR104" s="19"/>
      <c r="AS104" s="19"/>
      <c r="AT104" s="19"/>
      <c r="AU104" s="19"/>
      <c r="AV104" s="19"/>
      <c r="AW104" s="19"/>
      <c r="AX104" s="19"/>
      <c r="AY104" s="19"/>
      <c r="AZ104" s="19"/>
      <c r="BA104" s="19"/>
      <c r="BB104" s="19"/>
      <c r="BC104" s="19"/>
      <c r="BD104" s="19"/>
      <c r="BE104" s="19"/>
      <c r="BF104" s="19"/>
      <c r="BG104" s="19"/>
      <c r="BH104" s="19"/>
      <c r="BI104" s="19"/>
      <c r="BJ104" s="19"/>
      <c r="BK104" s="19"/>
      <c r="BL104" s="19"/>
    </row>
    <row r="105" spans="2:64" s="16" customFormat="1" ht="21.95" customHeight="1" x14ac:dyDescent="0.2">
      <c r="B105" s="19"/>
      <c r="C105" s="19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/>
      <c r="V105" s="19"/>
      <c r="W105" s="19"/>
      <c r="X105" s="19"/>
      <c r="Y105" s="19"/>
      <c r="Z105" s="19"/>
      <c r="AA105" s="19"/>
      <c r="AB105" s="19"/>
      <c r="AC105" s="19"/>
      <c r="AD105" s="19"/>
      <c r="AE105" s="19"/>
      <c r="AF105" s="19"/>
      <c r="AG105" s="19"/>
      <c r="AH105" s="19"/>
      <c r="AI105" s="19"/>
      <c r="AJ105" s="19"/>
      <c r="AK105" s="19"/>
      <c r="AL105" s="19"/>
      <c r="AM105" s="19"/>
      <c r="AN105" s="19"/>
      <c r="AO105" s="19"/>
      <c r="AP105" s="19"/>
      <c r="AQ105" s="19"/>
      <c r="AR105" s="19"/>
      <c r="AS105" s="19"/>
      <c r="AT105" s="19"/>
      <c r="AU105" s="19"/>
      <c r="AV105" s="19"/>
      <c r="AW105" s="19"/>
      <c r="AX105" s="19"/>
      <c r="AY105" s="19"/>
      <c r="AZ105" s="19"/>
      <c r="BA105" s="19"/>
      <c r="BB105" s="19"/>
      <c r="BC105" s="19"/>
      <c r="BD105" s="19"/>
      <c r="BE105" s="19"/>
      <c r="BF105" s="19"/>
      <c r="BG105" s="19"/>
      <c r="BH105" s="19"/>
      <c r="BI105" s="19"/>
      <c r="BJ105" s="19"/>
      <c r="BK105" s="19"/>
      <c r="BL105" s="19"/>
    </row>
    <row r="106" spans="2:64" s="16" customFormat="1" ht="21.95" customHeight="1" x14ac:dyDescent="0.2">
      <c r="B106" s="19"/>
      <c r="C106" s="19"/>
      <c r="D106" s="19"/>
      <c r="E106" s="19"/>
      <c r="F106" s="19"/>
      <c r="G106" s="19"/>
      <c r="H106" s="19"/>
      <c r="I106" s="19"/>
      <c r="J106" s="19"/>
      <c r="K106" s="19"/>
      <c r="L106" s="19"/>
      <c r="M106" s="19"/>
      <c r="N106" s="19"/>
      <c r="O106" s="19"/>
      <c r="P106" s="19"/>
      <c r="Q106" s="19"/>
      <c r="R106" s="19"/>
      <c r="S106" s="19"/>
      <c r="T106" s="19"/>
      <c r="U106" s="19"/>
      <c r="V106" s="19"/>
      <c r="W106" s="19"/>
      <c r="X106" s="19"/>
      <c r="Y106" s="19"/>
      <c r="Z106" s="19"/>
      <c r="AA106" s="19"/>
      <c r="AB106" s="19"/>
      <c r="AC106" s="19"/>
      <c r="AD106" s="19"/>
      <c r="AE106" s="19"/>
      <c r="AF106" s="19"/>
      <c r="AG106" s="19"/>
      <c r="AH106" s="19"/>
      <c r="AI106" s="19"/>
      <c r="AJ106" s="19"/>
      <c r="AK106" s="19"/>
      <c r="AL106" s="19"/>
      <c r="AM106" s="19"/>
      <c r="AN106" s="19"/>
      <c r="AO106" s="19"/>
      <c r="AP106" s="19"/>
      <c r="AQ106" s="19"/>
      <c r="AR106" s="19"/>
      <c r="AS106" s="19"/>
      <c r="AT106" s="19"/>
      <c r="AU106" s="19"/>
      <c r="AV106" s="19"/>
      <c r="AW106" s="19"/>
      <c r="AX106" s="19"/>
      <c r="AY106" s="19"/>
      <c r="AZ106" s="19"/>
      <c r="BA106" s="19"/>
      <c r="BB106" s="19"/>
      <c r="BC106" s="19"/>
      <c r="BD106" s="19"/>
      <c r="BE106" s="19"/>
      <c r="BF106" s="19"/>
      <c r="BG106" s="19"/>
      <c r="BH106" s="19"/>
      <c r="BI106" s="19"/>
      <c r="BJ106" s="19"/>
      <c r="BK106" s="19"/>
      <c r="BL106" s="19"/>
    </row>
    <row r="107" spans="2:64" s="16" customFormat="1" ht="21.95" customHeight="1" x14ac:dyDescent="0.2">
      <c r="B107" s="19"/>
      <c r="C107" s="19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19"/>
      <c r="X107" s="19"/>
      <c r="Y107" s="19"/>
      <c r="Z107" s="19"/>
      <c r="AA107" s="19"/>
      <c r="AB107" s="19"/>
      <c r="AC107" s="19"/>
      <c r="AD107" s="19"/>
      <c r="AE107" s="19"/>
      <c r="AF107" s="19"/>
      <c r="AG107" s="19"/>
      <c r="AH107" s="19"/>
      <c r="AI107" s="19"/>
      <c r="AJ107" s="19"/>
      <c r="AK107" s="19"/>
      <c r="AL107" s="19"/>
      <c r="AM107" s="19"/>
      <c r="AN107" s="19"/>
      <c r="AO107" s="19"/>
      <c r="AP107" s="19"/>
      <c r="AQ107" s="19"/>
      <c r="AR107" s="19"/>
      <c r="AS107" s="19"/>
      <c r="AT107" s="19"/>
      <c r="AU107" s="19"/>
      <c r="AV107" s="19"/>
      <c r="AW107" s="19"/>
      <c r="AX107" s="19"/>
      <c r="AY107" s="19"/>
      <c r="AZ107" s="19"/>
      <c r="BA107" s="19"/>
      <c r="BB107" s="19"/>
      <c r="BC107" s="19"/>
      <c r="BD107" s="19"/>
      <c r="BE107" s="19"/>
      <c r="BF107" s="19"/>
      <c r="BG107" s="19"/>
      <c r="BH107" s="19"/>
      <c r="BI107" s="19"/>
      <c r="BJ107" s="19"/>
      <c r="BK107" s="19"/>
      <c r="BL107" s="19"/>
    </row>
    <row r="108" spans="2:64" s="16" customFormat="1" ht="21.95" customHeight="1" x14ac:dyDescent="0.2">
      <c r="B108" s="19"/>
      <c r="C108" s="19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19"/>
      <c r="P108" s="19"/>
      <c r="Q108" s="19"/>
      <c r="R108" s="19"/>
      <c r="S108" s="19"/>
      <c r="T108" s="19"/>
      <c r="U108" s="19"/>
      <c r="V108" s="19"/>
      <c r="W108" s="19"/>
      <c r="X108" s="19"/>
      <c r="Y108" s="19"/>
      <c r="Z108" s="19"/>
      <c r="AA108" s="19"/>
      <c r="AB108" s="19"/>
      <c r="AC108" s="19"/>
      <c r="AD108" s="19"/>
      <c r="AE108" s="19"/>
      <c r="AF108" s="19"/>
      <c r="AG108" s="19"/>
      <c r="AH108" s="19"/>
      <c r="AI108" s="19"/>
      <c r="AJ108" s="19"/>
      <c r="AK108" s="19"/>
      <c r="AL108" s="19"/>
      <c r="AM108" s="19"/>
      <c r="AN108" s="19"/>
      <c r="AO108" s="19"/>
      <c r="AP108" s="19"/>
      <c r="AQ108" s="19"/>
      <c r="AR108" s="19"/>
      <c r="AS108" s="19"/>
      <c r="AT108" s="19"/>
      <c r="AU108" s="19"/>
      <c r="AV108" s="19"/>
      <c r="AW108" s="19"/>
      <c r="AX108" s="19"/>
      <c r="AY108" s="19"/>
      <c r="AZ108" s="19"/>
      <c r="BA108" s="19"/>
      <c r="BB108" s="19"/>
      <c r="BC108" s="19"/>
      <c r="BD108" s="19"/>
      <c r="BE108" s="19"/>
      <c r="BF108" s="19"/>
      <c r="BG108" s="19"/>
      <c r="BH108" s="19"/>
      <c r="BI108" s="19"/>
      <c r="BJ108" s="19"/>
      <c r="BK108" s="19"/>
      <c r="BL108" s="19"/>
    </row>
    <row r="109" spans="2:64" s="16" customFormat="1" ht="21.95" customHeight="1" x14ac:dyDescent="0.2">
      <c r="B109" s="19"/>
      <c r="C109" s="19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  <c r="P109" s="19"/>
      <c r="Q109" s="19"/>
      <c r="R109" s="19"/>
      <c r="S109" s="19"/>
      <c r="T109" s="19"/>
      <c r="U109" s="19"/>
      <c r="V109" s="19"/>
      <c r="W109" s="19"/>
      <c r="X109" s="19"/>
      <c r="Y109" s="19"/>
      <c r="Z109" s="19"/>
      <c r="AA109" s="19"/>
      <c r="AB109" s="19"/>
      <c r="AC109" s="19"/>
      <c r="AD109" s="19"/>
      <c r="AE109" s="19"/>
      <c r="AF109" s="19"/>
      <c r="AG109" s="19"/>
      <c r="AH109" s="19"/>
      <c r="AI109" s="19"/>
      <c r="AJ109" s="19"/>
      <c r="AK109" s="19"/>
      <c r="AL109" s="19"/>
      <c r="AM109" s="19"/>
      <c r="AN109" s="19"/>
      <c r="AO109" s="19"/>
      <c r="AP109" s="19"/>
      <c r="AQ109" s="19"/>
      <c r="AR109" s="19"/>
      <c r="AS109" s="19"/>
      <c r="AT109" s="19"/>
      <c r="AU109" s="19"/>
      <c r="AV109" s="19"/>
      <c r="AW109" s="19"/>
      <c r="AX109" s="19"/>
      <c r="AY109" s="19"/>
      <c r="AZ109" s="19"/>
      <c r="BA109" s="19"/>
      <c r="BB109" s="19"/>
      <c r="BC109" s="19"/>
      <c r="BD109" s="19"/>
      <c r="BE109" s="19"/>
      <c r="BF109" s="19"/>
      <c r="BG109" s="19"/>
      <c r="BH109" s="19"/>
      <c r="BI109" s="19"/>
      <c r="BJ109" s="19"/>
      <c r="BK109" s="19"/>
      <c r="BL109" s="19"/>
    </row>
    <row r="110" spans="2:64" s="16" customFormat="1" ht="21.95" customHeight="1" x14ac:dyDescent="0.2">
      <c r="B110" s="19"/>
      <c r="C110" s="19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X110" s="19"/>
      <c r="Y110" s="19"/>
      <c r="Z110" s="19"/>
      <c r="AA110" s="19"/>
      <c r="AB110" s="19"/>
      <c r="AC110" s="19"/>
      <c r="AD110" s="19"/>
      <c r="AE110" s="19"/>
      <c r="AF110" s="19"/>
      <c r="AG110" s="19"/>
      <c r="AH110" s="19"/>
      <c r="AI110" s="19"/>
      <c r="AJ110" s="19"/>
      <c r="AK110" s="19"/>
      <c r="AL110" s="19"/>
      <c r="AM110" s="19"/>
      <c r="AN110" s="19"/>
      <c r="AO110" s="19"/>
      <c r="AP110" s="19"/>
      <c r="AQ110" s="19"/>
      <c r="AR110" s="19"/>
      <c r="AS110" s="19"/>
      <c r="AT110" s="19"/>
      <c r="AU110" s="19"/>
      <c r="AV110" s="19"/>
      <c r="AW110" s="19"/>
      <c r="AX110" s="19"/>
      <c r="AY110" s="19"/>
      <c r="AZ110" s="19"/>
      <c r="BA110" s="19"/>
      <c r="BB110" s="19"/>
      <c r="BC110" s="19"/>
      <c r="BD110" s="19"/>
      <c r="BE110" s="19"/>
      <c r="BF110" s="19"/>
      <c r="BG110" s="19"/>
      <c r="BH110" s="19"/>
      <c r="BI110" s="19"/>
      <c r="BJ110" s="19"/>
      <c r="BK110" s="19"/>
      <c r="BL110" s="19"/>
    </row>
    <row r="111" spans="2:64" s="16" customFormat="1" ht="21.95" customHeight="1" x14ac:dyDescent="0.2">
      <c r="B111" s="19"/>
      <c r="C111" s="19"/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19"/>
      <c r="X111" s="19"/>
      <c r="Y111" s="19"/>
      <c r="Z111" s="19"/>
      <c r="AA111" s="19"/>
      <c r="AB111" s="19"/>
      <c r="AC111" s="19"/>
      <c r="AD111" s="19"/>
      <c r="AE111" s="19"/>
      <c r="AF111" s="19"/>
      <c r="AG111" s="19"/>
      <c r="AH111" s="19"/>
      <c r="AI111" s="19"/>
      <c r="AJ111" s="19"/>
      <c r="AK111" s="19"/>
      <c r="AL111" s="19"/>
      <c r="AM111" s="19"/>
      <c r="AN111" s="19"/>
      <c r="AO111" s="19"/>
      <c r="AP111" s="19"/>
      <c r="AQ111" s="19"/>
      <c r="AR111" s="19"/>
      <c r="AS111" s="19"/>
      <c r="AT111" s="19"/>
      <c r="AU111" s="19"/>
      <c r="AV111" s="19"/>
      <c r="AW111" s="19"/>
      <c r="AX111" s="19"/>
      <c r="AY111" s="19"/>
      <c r="AZ111" s="19"/>
      <c r="BA111" s="19"/>
      <c r="BB111" s="19"/>
      <c r="BC111" s="19"/>
      <c r="BD111" s="19"/>
      <c r="BE111" s="19"/>
      <c r="BF111" s="19"/>
      <c r="BG111" s="19"/>
      <c r="BH111" s="19"/>
      <c r="BI111" s="19"/>
      <c r="BJ111" s="19"/>
      <c r="BK111" s="19"/>
      <c r="BL111" s="19"/>
    </row>
    <row r="112" spans="2:64" s="16" customFormat="1" ht="21.95" customHeight="1" x14ac:dyDescent="0.2">
      <c r="B112" s="19"/>
      <c r="C112" s="19"/>
      <c r="D112" s="19"/>
      <c r="E112" s="19"/>
      <c r="F112" s="19"/>
      <c r="G112" s="19"/>
      <c r="H112" s="19"/>
      <c r="I112" s="19"/>
      <c r="J112" s="19"/>
      <c r="K112" s="19"/>
      <c r="L112" s="19"/>
      <c r="M112" s="19"/>
      <c r="N112" s="19"/>
      <c r="O112" s="19"/>
      <c r="P112" s="19"/>
      <c r="Q112" s="19"/>
      <c r="R112" s="19"/>
      <c r="S112" s="19"/>
      <c r="T112" s="19"/>
      <c r="U112" s="19"/>
      <c r="V112" s="19"/>
      <c r="W112" s="19"/>
      <c r="X112" s="19"/>
      <c r="Y112" s="19"/>
      <c r="Z112" s="19"/>
      <c r="AA112" s="19"/>
      <c r="AB112" s="19"/>
      <c r="AC112" s="19"/>
      <c r="AD112" s="19"/>
      <c r="AE112" s="19"/>
      <c r="AF112" s="19"/>
      <c r="AG112" s="19"/>
      <c r="AH112" s="19"/>
      <c r="AI112" s="19"/>
      <c r="AJ112" s="19"/>
      <c r="AK112" s="19"/>
      <c r="AL112" s="19"/>
      <c r="AM112" s="19"/>
      <c r="AN112" s="19"/>
      <c r="AO112" s="19"/>
      <c r="AP112" s="19"/>
      <c r="AQ112" s="19"/>
      <c r="AR112" s="19"/>
      <c r="AS112" s="19"/>
      <c r="AT112" s="19"/>
      <c r="AU112" s="19"/>
      <c r="AV112" s="19"/>
      <c r="AW112" s="19"/>
      <c r="AX112" s="19"/>
      <c r="AY112" s="19"/>
      <c r="AZ112" s="19"/>
      <c r="BA112" s="19"/>
      <c r="BB112" s="19"/>
      <c r="BC112" s="19"/>
      <c r="BD112" s="19"/>
      <c r="BE112" s="19"/>
      <c r="BF112" s="19"/>
      <c r="BG112" s="19"/>
      <c r="BH112" s="19"/>
      <c r="BI112" s="19"/>
      <c r="BJ112" s="19"/>
      <c r="BK112" s="19"/>
      <c r="BL112" s="19"/>
    </row>
    <row r="113" spans="2:64" s="16" customFormat="1" ht="21.95" customHeight="1" x14ac:dyDescent="0.2">
      <c r="B113" s="19"/>
      <c r="C113" s="19"/>
      <c r="D113" s="19"/>
      <c r="E113" s="19"/>
      <c r="F113" s="19"/>
      <c r="G113" s="19"/>
      <c r="H113" s="19"/>
      <c r="I113" s="19"/>
      <c r="J113" s="19"/>
      <c r="K113" s="19"/>
      <c r="L113" s="19"/>
      <c r="M113" s="19"/>
      <c r="N113" s="19"/>
      <c r="O113" s="19"/>
      <c r="P113" s="19"/>
      <c r="Q113" s="19"/>
      <c r="R113" s="19"/>
      <c r="S113" s="19"/>
      <c r="T113" s="19"/>
      <c r="U113" s="19"/>
      <c r="V113" s="19"/>
      <c r="W113" s="19"/>
      <c r="X113" s="19"/>
      <c r="Y113" s="19"/>
      <c r="Z113" s="19"/>
      <c r="AA113" s="19"/>
      <c r="AB113" s="19"/>
      <c r="AC113" s="19"/>
      <c r="AD113" s="19"/>
      <c r="AE113" s="19"/>
      <c r="AF113" s="19"/>
      <c r="AG113" s="19"/>
      <c r="AH113" s="19"/>
      <c r="AI113" s="19"/>
      <c r="AJ113" s="19"/>
      <c r="AK113" s="19"/>
      <c r="AL113" s="19"/>
      <c r="AM113" s="19"/>
      <c r="AN113" s="19"/>
      <c r="AO113" s="19"/>
      <c r="AP113" s="19"/>
      <c r="AQ113" s="19"/>
      <c r="AR113" s="19"/>
      <c r="AS113" s="19"/>
      <c r="AT113" s="19"/>
      <c r="AU113" s="19"/>
      <c r="AV113" s="19"/>
      <c r="AW113" s="19"/>
      <c r="AX113" s="19"/>
      <c r="AY113" s="19"/>
      <c r="AZ113" s="19"/>
      <c r="BA113" s="19"/>
      <c r="BB113" s="19"/>
      <c r="BC113" s="19"/>
      <c r="BD113" s="19"/>
      <c r="BE113" s="19"/>
      <c r="BF113" s="19"/>
      <c r="BG113" s="19"/>
      <c r="BH113" s="19"/>
      <c r="BI113" s="19"/>
      <c r="BJ113" s="19"/>
      <c r="BK113" s="19"/>
      <c r="BL113" s="19"/>
    </row>
    <row r="114" spans="2:64" s="16" customFormat="1" ht="21.95" customHeight="1" x14ac:dyDescent="0.2">
      <c r="B114" s="19"/>
      <c r="C114" s="19"/>
      <c r="D114" s="19"/>
      <c r="E114" s="19"/>
      <c r="F114" s="19"/>
      <c r="G114" s="19"/>
      <c r="H114" s="19"/>
      <c r="I114" s="19"/>
      <c r="J114" s="19"/>
      <c r="K114" s="19"/>
      <c r="L114" s="19"/>
      <c r="M114" s="19"/>
      <c r="N114" s="19"/>
      <c r="O114" s="19"/>
      <c r="P114" s="19"/>
      <c r="Q114" s="19"/>
      <c r="R114" s="19"/>
      <c r="S114" s="19"/>
      <c r="T114" s="19"/>
      <c r="U114" s="19"/>
      <c r="V114" s="19"/>
      <c r="W114" s="19"/>
      <c r="X114" s="19"/>
      <c r="Y114" s="19"/>
      <c r="Z114" s="19"/>
      <c r="AA114" s="19"/>
      <c r="AB114" s="19"/>
      <c r="AC114" s="19"/>
      <c r="AD114" s="19"/>
      <c r="AE114" s="19"/>
      <c r="AF114" s="19"/>
      <c r="AG114" s="19"/>
      <c r="AH114" s="19"/>
      <c r="AI114" s="19"/>
      <c r="AJ114" s="19"/>
      <c r="AK114" s="19"/>
      <c r="AL114" s="19"/>
      <c r="AM114" s="19"/>
      <c r="AN114" s="19"/>
      <c r="AO114" s="19"/>
      <c r="AP114" s="19"/>
      <c r="AQ114" s="19"/>
      <c r="AR114" s="19"/>
      <c r="AS114" s="19"/>
      <c r="AT114" s="19"/>
      <c r="AU114" s="19"/>
      <c r="AV114" s="19"/>
      <c r="AW114" s="19"/>
      <c r="AX114" s="19"/>
      <c r="AY114" s="19"/>
      <c r="AZ114" s="19"/>
      <c r="BA114" s="19"/>
      <c r="BB114" s="19"/>
      <c r="BC114" s="19"/>
      <c r="BD114" s="19"/>
      <c r="BE114" s="19"/>
      <c r="BF114" s="19"/>
      <c r="BG114" s="19"/>
      <c r="BH114" s="19"/>
      <c r="BI114" s="19"/>
      <c r="BJ114" s="19"/>
      <c r="BK114" s="19"/>
      <c r="BL114" s="19"/>
    </row>
    <row r="115" spans="2:64" s="16" customFormat="1" ht="21.95" customHeight="1" x14ac:dyDescent="0.2">
      <c r="B115" s="19"/>
      <c r="C115" s="19"/>
      <c r="D115" s="19"/>
      <c r="E115" s="19"/>
      <c r="F115" s="19"/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19"/>
      <c r="Z115" s="19"/>
      <c r="AA115" s="19"/>
      <c r="AB115" s="19"/>
      <c r="AC115" s="19"/>
      <c r="AD115" s="19"/>
      <c r="AE115" s="19"/>
      <c r="AF115" s="19"/>
      <c r="AG115" s="19"/>
      <c r="AH115" s="19"/>
      <c r="AI115" s="19"/>
      <c r="AJ115" s="19"/>
      <c r="AK115" s="19"/>
      <c r="AL115" s="19"/>
      <c r="AM115" s="19"/>
      <c r="AN115" s="19"/>
      <c r="AO115" s="19"/>
      <c r="AP115" s="19"/>
      <c r="AQ115" s="19"/>
      <c r="AR115" s="19"/>
      <c r="AS115" s="19"/>
      <c r="AT115" s="19"/>
      <c r="AU115" s="19"/>
      <c r="AV115" s="19"/>
      <c r="AW115" s="19"/>
      <c r="AX115" s="19"/>
      <c r="AY115" s="19"/>
      <c r="AZ115" s="19"/>
      <c r="BA115" s="19"/>
      <c r="BB115" s="19"/>
      <c r="BC115" s="19"/>
      <c r="BD115" s="19"/>
      <c r="BE115" s="19"/>
      <c r="BF115" s="19"/>
      <c r="BG115" s="19"/>
      <c r="BH115" s="19"/>
      <c r="BI115" s="19"/>
      <c r="BJ115" s="19"/>
      <c r="BK115" s="19"/>
      <c r="BL115" s="19"/>
    </row>
    <row r="116" spans="2:64" s="16" customFormat="1" ht="21.95" customHeight="1" x14ac:dyDescent="0.2">
      <c r="B116" s="19"/>
      <c r="C116" s="19"/>
      <c r="D116" s="19"/>
      <c r="E116" s="19"/>
      <c r="F116" s="19"/>
      <c r="G116" s="19"/>
      <c r="H116" s="19"/>
      <c r="I116" s="19"/>
      <c r="J116" s="19"/>
      <c r="K116" s="19"/>
      <c r="L116" s="19"/>
      <c r="M116" s="19"/>
      <c r="N116" s="19"/>
      <c r="O116" s="19"/>
      <c r="P116" s="19"/>
      <c r="Q116" s="19"/>
      <c r="R116" s="19"/>
      <c r="S116" s="19"/>
      <c r="T116" s="19"/>
      <c r="U116" s="19"/>
      <c r="V116" s="19"/>
      <c r="W116" s="19"/>
      <c r="X116" s="19"/>
      <c r="Y116" s="19"/>
      <c r="Z116" s="19"/>
      <c r="AA116" s="19"/>
      <c r="AB116" s="19"/>
      <c r="AC116" s="19"/>
      <c r="AD116" s="19"/>
      <c r="AE116" s="19"/>
      <c r="AF116" s="19"/>
      <c r="AG116" s="19"/>
      <c r="AH116" s="19"/>
      <c r="AI116" s="19"/>
      <c r="AJ116" s="19"/>
      <c r="AK116" s="19"/>
      <c r="AL116" s="19"/>
      <c r="AM116" s="19"/>
      <c r="AN116" s="19"/>
      <c r="AO116" s="19"/>
      <c r="AP116" s="19"/>
      <c r="AQ116" s="19"/>
      <c r="AR116" s="19"/>
      <c r="AS116" s="19"/>
      <c r="AT116" s="19"/>
      <c r="AU116" s="19"/>
      <c r="AV116" s="19"/>
      <c r="AW116" s="19"/>
      <c r="AX116" s="19"/>
      <c r="AY116" s="19"/>
      <c r="AZ116" s="19"/>
      <c r="BA116" s="19"/>
      <c r="BB116" s="19"/>
      <c r="BC116" s="19"/>
      <c r="BD116" s="19"/>
      <c r="BE116" s="19"/>
      <c r="BF116" s="19"/>
      <c r="BG116" s="19"/>
      <c r="BH116" s="19"/>
      <c r="BI116" s="19"/>
      <c r="BJ116" s="19"/>
      <c r="BK116" s="19"/>
      <c r="BL116" s="19"/>
    </row>
    <row r="117" spans="2:64" s="16" customFormat="1" ht="21.95" customHeight="1" x14ac:dyDescent="0.2">
      <c r="B117" s="19"/>
      <c r="C117" s="19"/>
      <c r="D117" s="19"/>
      <c r="E117" s="19"/>
      <c r="F117" s="19"/>
      <c r="G117" s="19"/>
      <c r="H117" s="19"/>
      <c r="I117" s="19"/>
      <c r="J117" s="19"/>
      <c r="K117" s="19"/>
      <c r="L117" s="19"/>
      <c r="M117" s="19"/>
      <c r="N117" s="19"/>
      <c r="O117" s="19"/>
      <c r="P117" s="19"/>
      <c r="Q117" s="19"/>
      <c r="R117" s="19"/>
      <c r="S117" s="19"/>
      <c r="T117" s="19"/>
      <c r="U117" s="19"/>
      <c r="V117" s="19"/>
      <c r="W117" s="19"/>
      <c r="X117" s="19"/>
      <c r="Y117" s="19"/>
      <c r="Z117" s="19"/>
      <c r="AA117" s="19"/>
      <c r="AB117" s="19"/>
      <c r="AC117" s="19"/>
      <c r="AD117" s="19"/>
      <c r="AE117" s="19"/>
      <c r="AF117" s="19"/>
      <c r="AG117" s="19"/>
      <c r="AH117" s="19"/>
      <c r="AI117" s="19"/>
      <c r="AJ117" s="19"/>
      <c r="AK117" s="19"/>
      <c r="AL117" s="19"/>
      <c r="AM117" s="19"/>
      <c r="AN117" s="19"/>
      <c r="AO117" s="19"/>
      <c r="AP117" s="19"/>
      <c r="AQ117" s="19"/>
      <c r="AR117" s="19"/>
      <c r="AS117" s="19"/>
      <c r="AT117" s="19"/>
      <c r="AU117" s="19"/>
      <c r="AV117" s="19"/>
      <c r="AW117" s="19"/>
      <c r="AX117" s="19"/>
      <c r="AY117" s="19"/>
      <c r="AZ117" s="19"/>
      <c r="BA117" s="19"/>
      <c r="BB117" s="19"/>
      <c r="BC117" s="19"/>
      <c r="BD117" s="19"/>
      <c r="BE117" s="19"/>
      <c r="BF117" s="19"/>
      <c r="BG117" s="19"/>
      <c r="BH117" s="19"/>
      <c r="BI117" s="19"/>
      <c r="BJ117" s="19"/>
      <c r="BK117" s="19"/>
      <c r="BL117" s="19"/>
    </row>
    <row r="118" spans="2:64" s="16" customFormat="1" ht="21.95" customHeight="1" x14ac:dyDescent="0.2">
      <c r="B118" s="19"/>
      <c r="C118" s="19"/>
      <c r="D118" s="19"/>
      <c r="E118" s="19"/>
      <c r="F118" s="19"/>
      <c r="G118" s="19"/>
      <c r="H118" s="19"/>
      <c r="I118" s="19"/>
      <c r="J118" s="19"/>
      <c r="K118" s="19"/>
      <c r="L118" s="19"/>
      <c r="M118" s="19"/>
      <c r="N118" s="19"/>
      <c r="O118" s="19"/>
      <c r="P118" s="19"/>
      <c r="Q118" s="19"/>
      <c r="R118" s="19"/>
      <c r="S118" s="19"/>
      <c r="T118" s="19"/>
      <c r="U118" s="19"/>
      <c r="V118" s="19"/>
      <c r="W118" s="19"/>
      <c r="X118" s="19"/>
      <c r="Y118" s="19"/>
      <c r="Z118" s="19"/>
      <c r="AA118" s="19"/>
      <c r="AB118" s="19"/>
      <c r="AC118" s="19"/>
      <c r="AD118" s="19"/>
      <c r="AE118" s="19"/>
      <c r="AF118" s="19"/>
      <c r="AG118" s="19"/>
      <c r="AH118" s="19"/>
      <c r="AI118" s="19"/>
      <c r="AJ118" s="19"/>
      <c r="AK118" s="19"/>
      <c r="AL118" s="19"/>
      <c r="AM118" s="19"/>
      <c r="AN118" s="19"/>
      <c r="AO118" s="19"/>
      <c r="AP118" s="19"/>
      <c r="AQ118" s="19"/>
      <c r="AR118" s="19"/>
      <c r="AS118" s="19"/>
      <c r="AT118" s="19"/>
      <c r="AU118" s="19"/>
      <c r="AV118" s="19"/>
      <c r="AW118" s="19"/>
      <c r="AX118" s="19"/>
      <c r="AY118" s="19"/>
      <c r="AZ118" s="19"/>
      <c r="BA118" s="19"/>
      <c r="BB118" s="19"/>
      <c r="BC118" s="19"/>
      <c r="BD118" s="19"/>
      <c r="BE118" s="19"/>
      <c r="BF118" s="19"/>
      <c r="BG118" s="19"/>
      <c r="BH118" s="19"/>
      <c r="BI118" s="19"/>
      <c r="BJ118" s="19"/>
      <c r="BK118" s="19"/>
      <c r="BL118" s="19"/>
    </row>
    <row r="119" spans="2:64" s="16" customFormat="1" ht="21.95" customHeight="1" x14ac:dyDescent="0.2">
      <c r="B119" s="19"/>
      <c r="C119" s="19"/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  <c r="AA119" s="19"/>
      <c r="AB119" s="19"/>
      <c r="AC119" s="19"/>
      <c r="AD119" s="19"/>
      <c r="AE119" s="19"/>
      <c r="AF119" s="19"/>
      <c r="AG119" s="19"/>
      <c r="AH119" s="19"/>
      <c r="AI119" s="19"/>
      <c r="AJ119" s="19"/>
      <c r="AK119" s="19"/>
      <c r="AL119" s="19"/>
      <c r="AM119" s="19"/>
      <c r="AN119" s="19"/>
      <c r="AO119" s="19"/>
      <c r="AP119" s="19"/>
      <c r="AQ119" s="19"/>
      <c r="AR119" s="19"/>
      <c r="AS119" s="19"/>
      <c r="AT119" s="19"/>
      <c r="AU119" s="19"/>
      <c r="AV119" s="19"/>
      <c r="AW119" s="19"/>
      <c r="AX119" s="19"/>
      <c r="AY119" s="19"/>
      <c r="AZ119" s="19"/>
      <c r="BA119" s="19"/>
      <c r="BB119" s="19"/>
      <c r="BC119" s="19"/>
      <c r="BD119" s="19"/>
      <c r="BE119" s="19"/>
      <c r="BF119" s="19"/>
      <c r="BG119" s="19"/>
      <c r="BH119" s="19"/>
      <c r="BI119" s="19"/>
      <c r="BJ119" s="19"/>
      <c r="BK119" s="19"/>
      <c r="BL119" s="19"/>
    </row>
    <row r="120" spans="2:64" s="16" customFormat="1" ht="21.95" customHeight="1" x14ac:dyDescent="0.2">
      <c r="B120" s="19"/>
      <c r="C120" s="19"/>
      <c r="D120" s="19"/>
      <c r="E120" s="19"/>
      <c r="F120" s="19"/>
      <c r="G120" s="19"/>
      <c r="H120" s="19"/>
      <c r="I120" s="19"/>
      <c r="J120" s="19"/>
      <c r="K120" s="19"/>
      <c r="L120" s="19"/>
      <c r="M120" s="19"/>
      <c r="N120" s="19"/>
      <c r="O120" s="19"/>
      <c r="P120" s="19"/>
      <c r="Q120" s="19"/>
      <c r="R120" s="19"/>
      <c r="S120" s="19"/>
      <c r="T120" s="19"/>
      <c r="U120" s="19"/>
      <c r="V120" s="19"/>
      <c r="W120" s="19"/>
      <c r="X120" s="19"/>
      <c r="Y120" s="19"/>
      <c r="Z120" s="19"/>
      <c r="AA120" s="19"/>
      <c r="AB120" s="19"/>
      <c r="AC120" s="19"/>
      <c r="AD120" s="19"/>
      <c r="AE120" s="19"/>
      <c r="AF120" s="19"/>
      <c r="AG120" s="19"/>
      <c r="AH120" s="19"/>
      <c r="AI120" s="19"/>
      <c r="AJ120" s="19"/>
      <c r="AK120" s="19"/>
      <c r="AL120" s="19"/>
      <c r="AM120" s="19"/>
      <c r="AN120" s="19"/>
      <c r="AO120" s="19"/>
      <c r="AP120" s="19"/>
      <c r="AQ120" s="19"/>
      <c r="AR120" s="19"/>
      <c r="AS120" s="19"/>
      <c r="AT120" s="19"/>
      <c r="AU120" s="19"/>
      <c r="AV120" s="19"/>
      <c r="AW120" s="19"/>
      <c r="AX120" s="19"/>
      <c r="AY120" s="19"/>
      <c r="AZ120" s="19"/>
      <c r="BA120" s="19"/>
      <c r="BB120" s="19"/>
      <c r="BC120" s="19"/>
      <c r="BD120" s="19"/>
      <c r="BE120" s="19"/>
      <c r="BF120" s="19"/>
      <c r="BG120" s="19"/>
      <c r="BH120" s="19"/>
      <c r="BI120" s="19"/>
      <c r="BJ120" s="19"/>
      <c r="BK120" s="19"/>
      <c r="BL120" s="19"/>
    </row>
    <row r="121" spans="2:64" s="16" customFormat="1" ht="21.95" customHeight="1" x14ac:dyDescent="0.2">
      <c r="B121" s="19"/>
      <c r="C121" s="19"/>
      <c r="D121" s="19"/>
      <c r="E121" s="19"/>
      <c r="F121" s="19"/>
      <c r="G121" s="19"/>
      <c r="H121" s="19"/>
      <c r="I121" s="19"/>
      <c r="J121" s="19"/>
      <c r="K121" s="19"/>
      <c r="L121" s="19"/>
      <c r="M121" s="19"/>
      <c r="N121" s="19"/>
      <c r="O121" s="19"/>
      <c r="P121" s="19"/>
      <c r="Q121" s="19"/>
      <c r="R121" s="19"/>
      <c r="S121" s="19"/>
      <c r="T121" s="19"/>
      <c r="U121" s="19"/>
      <c r="V121" s="19"/>
      <c r="W121" s="19"/>
      <c r="X121" s="19"/>
      <c r="Y121" s="19"/>
      <c r="Z121" s="19"/>
      <c r="AA121" s="19"/>
      <c r="AB121" s="19"/>
      <c r="AC121" s="19"/>
      <c r="AD121" s="19"/>
      <c r="AE121" s="19"/>
      <c r="AF121" s="19"/>
      <c r="AG121" s="19"/>
      <c r="AH121" s="19"/>
      <c r="AI121" s="19"/>
      <c r="AJ121" s="19"/>
      <c r="AK121" s="19"/>
      <c r="AL121" s="19"/>
      <c r="AM121" s="19"/>
      <c r="AN121" s="19"/>
      <c r="AO121" s="19"/>
      <c r="AP121" s="19"/>
      <c r="AQ121" s="19"/>
      <c r="AR121" s="19"/>
      <c r="AS121" s="19"/>
      <c r="AT121" s="19"/>
      <c r="AU121" s="19"/>
      <c r="AV121" s="19"/>
      <c r="AW121" s="19"/>
      <c r="AX121" s="19"/>
      <c r="AY121" s="19"/>
      <c r="AZ121" s="19"/>
      <c r="BA121" s="19"/>
      <c r="BB121" s="19"/>
      <c r="BC121" s="19"/>
      <c r="BD121" s="19"/>
      <c r="BE121" s="19"/>
      <c r="BF121" s="19"/>
      <c r="BG121" s="19"/>
      <c r="BH121" s="19"/>
      <c r="BI121" s="19"/>
      <c r="BJ121" s="19"/>
      <c r="BK121" s="19"/>
      <c r="BL121" s="19"/>
    </row>
    <row r="122" spans="2:64" s="16" customFormat="1" ht="21.95" customHeight="1" x14ac:dyDescent="0.2">
      <c r="B122" s="19"/>
      <c r="C122" s="19"/>
      <c r="D122" s="19"/>
      <c r="E122" s="19"/>
      <c r="F122" s="19"/>
      <c r="G122" s="19"/>
      <c r="H122" s="19"/>
      <c r="I122" s="19"/>
      <c r="J122" s="19"/>
      <c r="K122" s="19"/>
      <c r="L122" s="19"/>
      <c r="M122" s="19"/>
      <c r="N122" s="19"/>
      <c r="O122" s="19"/>
      <c r="P122" s="19"/>
      <c r="Q122" s="19"/>
      <c r="R122" s="19"/>
      <c r="S122" s="19"/>
      <c r="T122" s="19"/>
      <c r="U122" s="19"/>
      <c r="V122" s="19"/>
      <c r="W122" s="19"/>
      <c r="X122" s="19"/>
      <c r="Y122" s="19"/>
      <c r="Z122" s="19"/>
      <c r="AA122" s="19"/>
      <c r="AB122" s="19"/>
      <c r="AC122" s="19"/>
      <c r="AD122" s="19"/>
      <c r="AE122" s="19"/>
      <c r="AF122" s="19"/>
      <c r="AG122" s="19"/>
      <c r="AH122" s="19"/>
      <c r="AI122" s="19"/>
      <c r="AJ122" s="19"/>
      <c r="AK122" s="19"/>
      <c r="AL122" s="19"/>
      <c r="AM122" s="19"/>
      <c r="AN122" s="19"/>
      <c r="AO122" s="19"/>
      <c r="AP122" s="19"/>
      <c r="AQ122" s="19"/>
      <c r="AR122" s="19"/>
      <c r="AS122" s="19"/>
      <c r="AT122" s="19"/>
      <c r="AU122" s="19"/>
      <c r="AV122" s="19"/>
      <c r="AW122" s="19"/>
      <c r="AX122" s="19"/>
      <c r="AY122" s="19"/>
      <c r="AZ122" s="19"/>
      <c r="BA122" s="19"/>
      <c r="BB122" s="19"/>
      <c r="BC122" s="19"/>
      <c r="BD122" s="19"/>
      <c r="BE122" s="19"/>
      <c r="BF122" s="19"/>
      <c r="BG122" s="19"/>
      <c r="BH122" s="19"/>
      <c r="BI122" s="19"/>
      <c r="BJ122" s="19"/>
      <c r="BK122" s="19"/>
      <c r="BL122" s="19"/>
    </row>
    <row r="123" spans="2:64" s="16" customFormat="1" ht="21.95" customHeight="1" x14ac:dyDescent="0.2">
      <c r="B123" s="19"/>
      <c r="C123" s="19"/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19"/>
      <c r="X123" s="19"/>
      <c r="Y123" s="19"/>
      <c r="Z123" s="19"/>
      <c r="AA123" s="19"/>
      <c r="AB123" s="19"/>
      <c r="AC123" s="19"/>
      <c r="AD123" s="19"/>
      <c r="AE123" s="19"/>
      <c r="AF123" s="19"/>
      <c r="AG123" s="19"/>
      <c r="AH123" s="19"/>
      <c r="AI123" s="19"/>
      <c r="AJ123" s="19"/>
      <c r="AK123" s="19"/>
      <c r="AL123" s="19"/>
      <c r="AM123" s="19"/>
      <c r="AN123" s="19"/>
      <c r="AO123" s="19"/>
      <c r="AP123" s="19"/>
      <c r="AQ123" s="19"/>
      <c r="AR123" s="19"/>
      <c r="AS123" s="19"/>
      <c r="AT123" s="19"/>
      <c r="AU123" s="19"/>
      <c r="AV123" s="19"/>
      <c r="AW123" s="19"/>
      <c r="AX123" s="19"/>
      <c r="AY123" s="19"/>
      <c r="AZ123" s="19"/>
      <c r="BA123" s="19"/>
      <c r="BB123" s="19"/>
      <c r="BC123" s="19"/>
      <c r="BD123" s="19"/>
      <c r="BE123" s="19"/>
      <c r="BF123" s="19"/>
      <c r="BG123" s="19"/>
      <c r="BH123" s="19"/>
      <c r="BI123" s="19"/>
      <c r="BJ123" s="19"/>
      <c r="BK123" s="19"/>
      <c r="BL123" s="19"/>
    </row>
    <row r="124" spans="2:64" s="16" customFormat="1" ht="21.95" customHeight="1" x14ac:dyDescent="0.2">
      <c r="B124" s="19"/>
      <c r="C124" s="19"/>
      <c r="D124" s="19"/>
      <c r="E124" s="19"/>
      <c r="F124" s="19"/>
      <c r="G124" s="19"/>
      <c r="H124" s="19"/>
      <c r="I124" s="19"/>
      <c r="J124" s="19"/>
      <c r="K124" s="19"/>
      <c r="L124" s="19"/>
      <c r="M124" s="19"/>
      <c r="N124" s="19"/>
      <c r="O124" s="19"/>
      <c r="P124" s="19"/>
      <c r="Q124" s="19"/>
      <c r="R124" s="19"/>
      <c r="S124" s="19"/>
      <c r="T124" s="19"/>
      <c r="U124" s="19"/>
      <c r="V124" s="19"/>
      <c r="W124" s="19"/>
      <c r="X124" s="19"/>
      <c r="Y124" s="19"/>
      <c r="Z124" s="19"/>
      <c r="AA124" s="19"/>
      <c r="AB124" s="19"/>
      <c r="AC124" s="19"/>
      <c r="AD124" s="19"/>
      <c r="AE124" s="19"/>
      <c r="AF124" s="19"/>
      <c r="AG124" s="19"/>
      <c r="AH124" s="19"/>
      <c r="AI124" s="19"/>
      <c r="AJ124" s="19"/>
      <c r="AK124" s="19"/>
      <c r="AL124" s="19"/>
      <c r="AM124" s="19"/>
      <c r="AN124" s="19"/>
      <c r="AO124" s="19"/>
      <c r="AP124" s="19"/>
      <c r="AQ124" s="19"/>
      <c r="AR124" s="19"/>
      <c r="AS124" s="19"/>
      <c r="AT124" s="19"/>
      <c r="AU124" s="19"/>
      <c r="AV124" s="19"/>
      <c r="AW124" s="19"/>
      <c r="AX124" s="19"/>
      <c r="AY124" s="19"/>
      <c r="AZ124" s="19"/>
      <c r="BA124" s="19"/>
      <c r="BB124" s="19"/>
      <c r="BC124" s="19"/>
      <c r="BD124" s="19"/>
      <c r="BE124" s="19"/>
      <c r="BF124" s="19"/>
      <c r="BG124" s="19"/>
      <c r="BH124" s="19"/>
      <c r="BI124" s="19"/>
      <c r="BJ124" s="19"/>
      <c r="BK124" s="19"/>
      <c r="BL124" s="19"/>
    </row>
    <row r="125" spans="2:64" s="16" customFormat="1" ht="21.95" customHeight="1" x14ac:dyDescent="0.2">
      <c r="B125" s="19"/>
      <c r="C125" s="19"/>
      <c r="D125" s="19"/>
      <c r="E125" s="19"/>
      <c r="F125" s="19"/>
      <c r="G125" s="19"/>
      <c r="H125" s="19"/>
      <c r="I125" s="19"/>
      <c r="J125" s="19"/>
      <c r="K125" s="19"/>
      <c r="L125" s="19"/>
      <c r="M125" s="19"/>
      <c r="N125" s="19"/>
      <c r="O125" s="19"/>
      <c r="P125" s="19"/>
      <c r="Q125" s="19"/>
      <c r="R125" s="19"/>
      <c r="S125" s="19"/>
      <c r="T125" s="19"/>
      <c r="U125" s="19"/>
      <c r="V125" s="19"/>
      <c r="W125" s="19"/>
      <c r="X125" s="19"/>
      <c r="Y125" s="19"/>
      <c r="Z125" s="19"/>
      <c r="AA125" s="19"/>
      <c r="AB125" s="19"/>
      <c r="AC125" s="19"/>
      <c r="AD125" s="19"/>
      <c r="AE125" s="19"/>
      <c r="AF125" s="19"/>
      <c r="AG125" s="19"/>
      <c r="AH125" s="19"/>
      <c r="AI125" s="19"/>
      <c r="AJ125" s="19"/>
      <c r="AK125" s="19"/>
      <c r="AL125" s="19"/>
      <c r="AM125" s="19"/>
      <c r="AN125" s="19"/>
      <c r="AO125" s="19"/>
      <c r="AP125" s="19"/>
      <c r="AQ125" s="19"/>
      <c r="AR125" s="19"/>
      <c r="AS125" s="19"/>
      <c r="AT125" s="19"/>
      <c r="AU125" s="19"/>
      <c r="AV125" s="19"/>
      <c r="AW125" s="19"/>
      <c r="AX125" s="19"/>
      <c r="AY125" s="19"/>
      <c r="AZ125" s="19"/>
      <c r="BA125" s="19"/>
      <c r="BB125" s="19"/>
      <c r="BC125" s="19"/>
      <c r="BD125" s="19"/>
      <c r="BE125" s="19"/>
      <c r="BF125" s="19"/>
      <c r="BG125" s="19"/>
      <c r="BH125" s="19"/>
      <c r="BI125" s="19"/>
      <c r="BJ125" s="19"/>
      <c r="BK125" s="19"/>
      <c r="BL125" s="19"/>
    </row>
    <row r="126" spans="2:64" s="16" customFormat="1" ht="21.95" customHeight="1" x14ac:dyDescent="0.2">
      <c r="B126" s="19"/>
      <c r="C126" s="19"/>
      <c r="D126" s="19"/>
      <c r="E126" s="19"/>
      <c r="F126" s="19"/>
      <c r="G126" s="19"/>
      <c r="H126" s="19"/>
      <c r="I126" s="19"/>
      <c r="J126" s="19"/>
      <c r="K126" s="19"/>
      <c r="L126" s="19"/>
      <c r="M126" s="19"/>
      <c r="N126" s="19"/>
      <c r="O126" s="19"/>
      <c r="P126" s="19"/>
      <c r="Q126" s="19"/>
      <c r="R126" s="19"/>
      <c r="S126" s="19"/>
      <c r="T126" s="19"/>
      <c r="U126" s="19"/>
      <c r="V126" s="19"/>
      <c r="W126" s="19"/>
      <c r="X126" s="19"/>
      <c r="Y126" s="19"/>
      <c r="Z126" s="19"/>
      <c r="AA126" s="19"/>
      <c r="AB126" s="19"/>
      <c r="AC126" s="19"/>
      <c r="AD126" s="19"/>
      <c r="AE126" s="19"/>
      <c r="AF126" s="19"/>
      <c r="AG126" s="19"/>
      <c r="AH126" s="19"/>
      <c r="AI126" s="19"/>
      <c r="AJ126" s="19"/>
      <c r="AK126" s="19"/>
      <c r="AL126" s="19"/>
      <c r="AM126" s="19"/>
      <c r="AN126" s="19"/>
      <c r="AO126" s="19"/>
      <c r="AP126" s="19"/>
      <c r="AQ126" s="19"/>
      <c r="AR126" s="19"/>
      <c r="AS126" s="19"/>
      <c r="AT126" s="19"/>
      <c r="AU126" s="19"/>
      <c r="AV126" s="19"/>
      <c r="AW126" s="19"/>
      <c r="AX126" s="19"/>
      <c r="AY126" s="19"/>
      <c r="AZ126" s="19"/>
      <c r="BA126" s="19"/>
      <c r="BB126" s="19"/>
      <c r="BC126" s="19"/>
      <c r="BD126" s="19"/>
      <c r="BE126" s="19"/>
      <c r="BF126" s="19"/>
      <c r="BG126" s="19"/>
      <c r="BH126" s="19"/>
      <c r="BI126" s="19"/>
      <c r="BJ126" s="19"/>
      <c r="BK126" s="19"/>
      <c r="BL126" s="19"/>
    </row>
  </sheetData>
  <mergeCells count="23">
    <mergeCell ref="BJ4:BL4"/>
    <mergeCell ref="AR4:AT4"/>
    <mergeCell ref="AU4:AW4"/>
    <mergeCell ref="AX4:AZ4"/>
    <mergeCell ref="BA4:BC4"/>
    <mergeCell ref="BD4:BF4"/>
    <mergeCell ref="BG4:BI4"/>
    <mergeCell ref="Z4:AB4"/>
    <mergeCell ref="AC4:AE4"/>
    <mergeCell ref="AF4:AH4"/>
    <mergeCell ref="AI4:AK4"/>
    <mergeCell ref="AL4:AN4"/>
    <mergeCell ref="AO4:AQ4"/>
    <mergeCell ref="A2:N2"/>
    <mergeCell ref="B3:BL3"/>
    <mergeCell ref="B4:D4"/>
    <mergeCell ref="E4:G4"/>
    <mergeCell ref="H4:J4"/>
    <mergeCell ref="K4:M4"/>
    <mergeCell ref="N4:P4"/>
    <mergeCell ref="Q4:S4"/>
    <mergeCell ref="T4:V4"/>
    <mergeCell ref="W4:Y4"/>
  </mergeCells>
  <pageMargins left="0.55118110236220474" right="0.35433070866141736" top="0.74803149606299213" bottom="0.39370078740157483" header="0.51181102362204722" footer="0.51181102362204722"/>
  <pageSetup paperSize="9" scale="7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T12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</dc:creator>
  <cp:lastModifiedBy>KKD</cp:lastModifiedBy>
  <dcterms:created xsi:type="dcterms:W3CDTF">2017-01-16T09:36:17Z</dcterms:created>
  <dcterms:modified xsi:type="dcterms:W3CDTF">2017-01-16T09:37:04Z</dcterms:modified>
</cp:coreProperties>
</file>