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T-12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L25" i="1"/>
  <c r="L26" i="1"/>
  <c r="L18" i="1"/>
  <c r="F17" i="1"/>
  <c r="B19" i="1"/>
  <c r="C19" i="1"/>
  <c r="D19" i="1"/>
  <c r="F19" i="1"/>
  <c r="G19" i="1"/>
  <c r="J19" i="1"/>
  <c r="K19" i="1"/>
  <c r="B20" i="1"/>
  <c r="C20" i="1"/>
  <c r="D20" i="1"/>
  <c r="F20" i="1"/>
  <c r="G20" i="1"/>
  <c r="J20" i="1"/>
  <c r="B21" i="1"/>
  <c r="C21" i="1"/>
  <c r="D21" i="1"/>
  <c r="F21" i="1"/>
  <c r="G21" i="1"/>
  <c r="H21" i="1"/>
  <c r="J21" i="1"/>
  <c r="K21" i="1"/>
  <c r="B22" i="1"/>
  <c r="C22" i="1"/>
  <c r="D22" i="1"/>
  <c r="F22" i="1"/>
  <c r="G22" i="1"/>
  <c r="H22" i="1"/>
  <c r="J22" i="1"/>
  <c r="K22" i="1"/>
  <c r="B23" i="1"/>
  <c r="C23" i="1"/>
  <c r="D23" i="1"/>
  <c r="J23" i="1"/>
  <c r="K23" i="1"/>
  <c r="B24" i="1"/>
  <c r="C24" i="1"/>
  <c r="D24" i="1"/>
  <c r="J24" i="1"/>
  <c r="K24" i="1"/>
  <c r="B25" i="1"/>
  <c r="C25" i="1"/>
  <c r="D25" i="1"/>
  <c r="J25" i="1"/>
  <c r="K25" i="1"/>
  <c r="B26" i="1"/>
  <c r="C26" i="1"/>
  <c r="D26" i="1"/>
  <c r="F26" i="1"/>
  <c r="G26" i="1"/>
  <c r="H26" i="1"/>
  <c r="J26" i="1"/>
  <c r="K26" i="1"/>
  <c r="K18" i="1"/>
  <c r="K17" i="1" s="1"/>
  <c r="J18" i="1"/>
  <c r="J17" i="1" s="1"/>
  <c r="H17" i="1"/>
  <c r="G17" i="1"/>
  <c r="D18" i="1"/>
  <c r="D17" i="1" s="1"/>
  <c r="C18" i="1"/>
  <c r="C17" i="1" s="1"/>
  <c r="B18" i="1"/>
  <c r="B17" i="1" s="1"/>
  <c r="L17" i="1" l="1"/>
</calcChain>
</file>

<file path=xl/sharedStrings.xml><?xml version="1.0" encoding="utf-8"?>
<sst xmlns="http://schemas.openxmlformats.org/spreadsheetml/2006/main" count="53" uniqueCount="24">
  <si>
    <t>ยอดรวม</t>
  </si>
  <si>
    <t xml:space="preserve">    สถานที่ทำงานไม่สะอาด</t>
  </si>
  <si>
    <t xml:space="preserve">    อิริยาบทในการทำงาน</t>
  </si>
  <si>
    <t xml:space="preserve">    ฝุ่นละออง ควัน กลิ่น</t>
  </si>
  <si>
    <t xml:space="preserve">    เสียงดัง</t>
  </si>
  <si>
    <t xml:space="preserve">    แสงสว่างไม่เพียงพอ</t>
  </si>
  <si>
    <t>รวม</t>
  </si>
  <si>
    <t>ชาย</t>
  </si>
  <si>
    <t>หญิง</t>
  </si>
  <si>
    <t>ร้อยละ</t>
  </si>
  <si>
    <t>สถานที่ทำงานคับแคบ</t>
  </si>
  <si>
    <t>แรงงานในระบบ</t>
  </si>
  <si>
    <t xml:space="preserve">ชาย  </t>
  </si>
  <si>
    <t xml:space="preserve">หญิง  </t>
  </si>
  <si>
    <t>แรงงานนอกระบบ</t>
  </si>
  <si>
    <t>ปัญหาจากสภาพแวดล้อม</t>
  </si>
  <si>
    <t xml:space="preserve">    สถานที่ทำงานอากาสไม่ถ่ายเท</t>
  </si>
  <si>
    <t>-</t>
  </si>
  <si>
    <t xml:space="preserve">               ในการทำงาน </t>
  </si>
  <si>
    <t>ตารางที่ 12  จำนวนและร้อยละของแรงงานในระบบและนอกระบบ  จำแนกตามปัญหาสภาพแวดล้อม</t>
  </si>
  <si>
    <t xml:space="preserve">    อื่น ๆ</t>
  </si>
  <si>
    <t xml:space="preserve">    ไม่ทราบ</t>
  </si>
  <si>
    <t>ที่มา: การสำรวจแรงงานนอกระบบ พ.ศ. 2558   จังหวัดหนองบัวลำภู สำนักงานสถิติแห่งชาติ กระทรวงเทคโนโลยีสารสนเทศและการสื่อสาร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</si>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</sst>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9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6"/>
      <color rgb="FF002060"/>
      <name val="TH SarabunPSK"/>
      <family val="2"/>
    </font>
    <font>
      <b/>
      <sz val="11"/>
      <color rgb="FF002060"/>
      <name val="TH SarabunPSK"/>
      <family val="2"/>
    </font>
    <font>
      <sz val="11"/>
      <color rgb="FF002060"/>
      <name val="TH SarabunPSK"/>
      <family val="2"/>
    </font>
    <font>
      <b/>
      <sz val="14"/>
      <color rgb="FF002060"/>
      <name val="TH SarabunPSK"/>
      <family val="2"/>
    </font>
    <font>
      <b/>
      <sz val="12"/>
      <color rgb="FF002060"/>
      <name val="TH SarabunPSK"/>
      <family val="2"/>
    </font>
    <font>
      <sz val="12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89" fontId="7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89" fontId="8" fillId="0" borderId="0" xfId="1" applyNumberFormat="1" applyFont="1" applyBorder="1" applyAlignment="1">
      <alignment horizontal="right"/>
    </xf>
    <xf numFmtId="188" fontId="8" fillId="0" borderId="0" xfId="0" applyNumberFormat="1" applyFont="1" applyBorder="1" applyAlignment="1">
      <alignment horizontal="right"/>
    </xf>
    <xf numFmtId="0" fontId="8" fillId="0" borderId="0" xfId="0" applyFont="1" applyAlignment="1"/>
    <xf numFmtId="188" fontId="7" fillId="0" borderId="0" xfId="0" applyNumberFormat="1" applyFont="1" applyBorder="1" applyAlignment="1"/>
    <xf numFmtId="188" fontId="8" fillId="0" borderId="0" xfId="0" applyNumberFormat="1" applyFont="1" applyBorder="1" applyAlignment="1"/>
    <xf numFmtId="0" fontId="8" fillId="0" borderId="0" xfId="0" applyFont="1" applyBorder="1" applyAlignment="1"/>
    <xf numFmtId="0" fontId="8" fillId="0" borderId="2" xfId="0" applyFont="1" applyBorder="1" applyAlignment="1"/>
    <xf numFmtId="188" fontId="8" fillId="0" borderId="2" xfId="0" applyNumberFormat="1" applyFont="1" applyBorder="1" applyAlignment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Layout" zoomScaleSheetLayoutView="100" workbookViewId="0">
      <selection activeCell="B6" sqref="B6"/>
    </sheetView>
  </sheetViews>
  <sheetFormatPr defaultColWidth="9" defaultRowHeight="15" x14ac:dyDescent="0.55000000000000004"/>
  <cols>
    <col min="1" max="1" width="19.75" style="3" customWidth="1"/>
    <col min="2" max="2" width="6.375" style="3" customWidth="1"/>
    <col min="3" max="4" width="6.25" style="3" bestFit="1" customWidth="1"/>
    <col min="5" max="5" width="0.5" style="3" customWidth="1"/>
    <col min="6" max="6" width="5.625" style="3" bestFit="1" customWidth="1"/>
    <col min="7" max="7" width="6.125" style="3" customWidth="1"/>
    <col min="8" max="8" width="6.25" style="3" customWidth="1"/>
    <col min="9" max="9" width="0.5" style="3" customWidth="1"/>
    <col min="10" max="11" width="6.25" style="3" bestFit="1" customWidth="1"/>
    <col min="12" max="12" width="6.875" style="3" customWidth="1"/>
    <col min="13" max="16384" width="9" style="3"/>
  </cols>
  <sheetData>
    <row r="1" spans="1:12" ht="21" x14ac:dyDescent="0.55000000000000004">
      <c r="A1" s="1" t="s">
        <v>19</v>
      </c>
      <c r="B1" s="2"/>
      <c r="C1" s="2"/>
      <c r="D1" s="2"/>
      <c r="E1" s="2"/>
      <c r="F1" s="2"/>
      <c r="G1" s="2"/>
      <c r="H1" s="2"/>
      <c r="I1" s="2"/>
    </row>
    <row r="2" spans="1:12" ht="21" x14ac:dyDescent="0.55000000000000004">
      <c r="A2" s="1" t="s">
        <v>18</v>
      </c>
    </row>
    <row r="3" spans="1:12" s="2" customFormat="1" ht="25.5" customHeight="1" x14ac:dyDescent="0.55000000000000004">
      <c r="A3" s="21" t="s">
        <v>15</v>
      </c>
      <c r="B3" s="21" t="s">
        <v>6</v>
      </c>
      <c r="C3" s="21"/>
      <c r="D3" s="21"/>
      <c r="E3" s="4"/>
      <c r="F3" s="21" t="s">
        <v>11</v>
      </c>
      <c r="G3" s="21"/>
      <c r="H3" s="21"/>
      <c r="I3" s="4"/>
      <c r="J3" s="21" t="s">
        <v>14</v>
      </c>
      <c r="K3" s="21"/>
      <c r="L3" s="21"/>
    </row>
    <row r="4" spans="1:12" s="2" customFormat="1" ht="25.5" customHeight="1" x14ac:dyDescent="0.55000000000000004">
      <c r="A4" s="21"/>
      <c r="B4" s="5" t="s">
        <v>6</v>
      </c>
      <c r="C4" s="5" t="s">
        <v>7</v>
      </c>
      <c r="D4" s="5" t="s">
        <v>8</v>
      </c>
      <c r="E4" s="6"/>
      <c r="F4" s="5" t="s">
        <v>6</v>
      </c>
      <c r="G4" s="5" t="s">
        <v>12</v>
      </c>
      <c r="H4" s="5" t="s">
        <v>13</v>
      </c>
      <c r="I4" s="6"/>
      <c r="J4" s="5" t="s">
        <v>6</v>
      </c>
      <c r="K4" s="5" t="s">
        <v>12</v>
      </c>
      <c r="L4" s="5" t="s">
        <v>13</v>
      </c>
    </row>
    <row r="5" spans="1:12" s="2" customFormat="1" ht="25.5" customHeight="1" x14ac:dyDescent="0.55000000000000004">
      <c r="A5" s="7"/>
      <c r="B5" s="22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s="2" customFormat="1" ht="25.5" customHeight="1" x14ac:dyDescent="0.25">
      <c r="A6" s="8" t="s">
        <v>0</v>
      </c>
      <c r="B6" s="9">
        <v>36256.417900000008</v>
      </c>
      <c r="C6" s="9">
        <v>22897.242099999999</v>
      </c>
      <c r="D6" s="9">
        <v>13359.175800000001</v>
      </c>
      <c r="E6" s="9"/>
      <c r="F6" s="9">
        <v>4202.6084000000001</v>
      </c>
      <c r="G6" s="9">
        <v>3307.2568999999994</v>
      </c>
      <c r="H6" s="9">
        <v>895.35149999999999</v>
      </c>
      <c r="I6" s="9"/>
      <c r="J6" s="9">
        <v>32053.809500000003</v>
      </c>
      <c r="K6" s="9">
        <v>19589.985199999996</v>
      </c>
      <c r="L6" s="9">
        <v>12463.824299999998</v>
      </c>
    </row>
    <row r="7" spans="1:12" s="2" customFormat="1" ht="25.5" customHeight="1" x14ac:dyDescent="0.25">
      <c r="A7" s="10" t="s">
        <v>10</v>
      </c>
      <c r="B7" s="11">
        <v>598.98140000000012</v>
      </c>
      <c r="C7" s="11">
        <v>204.0249</v>
      </c>
      <c r="D7" s="11">
        <v>394.95650000000001</v>
      </c>
      <c r="E7" s="12"/>
      <c r="F7" s="11">
        <v>0</v>
      </c>
      <c r="G7" s="11">
        <v>0</v>
      </c>
      <c r="H7" s="11">
        <v>0</v>
      </c>
      <c r="I7" s="12"/>
      <c r="J7" s="11">
        <v>598.98140000000012</v>
      </c>
      <c r="K7" s="11">
        <v>204.0249</v>
      </c>
      <c r="L7" s="11">
        <v>394.95650000000001</v>
      </c>
    </row>
    <row r="8" spans="1:12" ht="25.5" customHeight="1" x14ac:dyDescent="0.25">
      <c r="A8" s="13" t="s">
        <v>1</v>
      </c>
      <c r="B8" s="11">
        <v>775.26499999999999</v>
      </c>
      <c r="C8" s="11">
        <v>535.72270000000003</v>
      </c>
      <c r="D8" s="11">
        <v>239.54230000000001</v>
      </c>
      <c r="E8" s="11"/>
      <c r="F8" s="11">
        <v>403.1277</v>
      </c>
      <c r="G8" s="11">
        <v>403.1277</v>
      </c>
      <c r="H8" s="11">
        <v>0</v>
      </c>
      <c r="I8" s="12"/>
      <c r="J8" s="11">
        <v>372.13729999999998</v>
      </c>
      <c r="K8" s="11">
        <v>132.595</v>
      </c>
      <c r="L8" s="11">
        <v>239.54230000000001</v>
      </c>
    </row>
    <row r="9" spans="1:12" ht="25.5" customHeight="1" x14ac:dyDescent="0.25">
      <c r="A9" s="13" t="s">
        <v>16</v>
      </c>
      <c r="B9" s="11">
        <v>411.48630000000003</v>
      </c>
      <c r="C9" s="11">
        <v>81.626099999999994</v>
      </c>
      <c r="D9" s="11">
        <v>329.86020000000002</v>
      </c>
      <c r="E9" s="11"/>
      <c r="F9" s="11">
        <v>81.626099999999994</v>
      </c>
      <c r="G9" s="11">
        <v>81.626099999999994</v>
      </c>
      <c r="H9" s="11">
        <v>0</v>
      </c>
      <c r="I9" s="12"/>
      <c r="J9" s="11">
        <v>329.86020000000002</v>
      </c>
      <c r="K9" s="11">
        <v>0</v>
      </c>
      <c r="L9" s="11">
        <v>329.86020000000002</v>
      </c>
    </row>
    <row r="10" spans="1:12" ht="25.5" customHeight="1" x14ac:dyDescent="0.25">
      <c r="A10" s="13" t="s">
        <v>2</v>
      </c>
      <c r="B10" s="11">
        <v>17127.147500000006</v>
      </c>
      <c r="C10" s="11">
        <v>10352.7523</v>
      </c>
      <c r="D10" s="11">
        <v>6774.3952000000008</v>
      </c>
      <c r="E10" s="11"/>
      <c r="F10" s="11">
        <v>1348.3310000000001</v>
      </c>
      <c r="G10" s="11">
        <v>899.56649999999991</v>
      </c>
      <c r="H10" s="11">
        <v>448.7645</v>
      </c>
      <c r="I10" s="12"/>
      <c r="J10" s="11">
        <v>15778.816500000006</v>
      </c>
      <c r="K10" s="11">
        <v>9453.1857999999993</v>
      </c>
      <c r="L10" s="11">
        <v>6325.6306999999997</v>
      </c>
    </row>
    <row r="11" spans="1:12" ht="25.5" customHeight="1" x14ac:dyDescent="0.25">
      <c r="A11" s="13" t="s">
        <v>3</v>
      </c>
      <c r="B11" s="11">
        <v>4389.0012000000006</v>
      </c>
      <c r="C11" s="11">
        <v>3261.8209000000006</v>
      </c>
      <c r="D11" s="11">
        <v>1127.1803</v>
      </c>
      <c r="E11" s="11"/>
      <c r="F11" s="11">
        <v>1129.8926999999999</v>
      </c>
      <c r="G11" s="11">
        <v>996.98220000000003</v>
      </c>
      <c r="H11" s="11">
        <v>132.91050000000001</v>
      </c>
      <c r="I11" s="12"/>
      <c r="J11" s="11">
        <v>3259.1085000000003</v>
      </c>
      <c r="K11" s="11">
        <v>2264.8386999999998</v>
      </c>
      <c r="L11" s="11">
        <v>994.26980000000003</v>
      </c>
    </row>
    <row r="12" spans="1:12" ht="25.5" customHeight="1" x14ac:dyDescent="0.25">
      <c r="A12" s="13" t="s">
        <v>4</v>
      </c>
      <c r="B12" s="11">
        <v>486.91870000000006</v>
      </c>
      <c r="C12" s="11">
        <v>391.04950000000002</v>
      </c>
      <c r="D12" s="11">
        <v>95.869200000000006</v>
      </c>
      <c r="E12" s="11"/>
      <c r="F12" s="11">
        <v>0</v>
      </c>
      <c r="G12" s="11">
        <v>0</v>
      </c>
      <c r="H12" s="11">
        <v>0</v>
      </c>
      <c r="I12" s="12"/>
      <c r="J12" s="11">
        <v>486.91870000000006</v>
      </c>
      <c r="K12" s="11">
        <v>391.04950000000002</v>
      </c>
      <c r="L12" s="11">
        <v>95.869200000000006</v>
      </c>
    </row>
    <row r="13" spans="1:12" ht="25.5" customHeight="1" x14ac:dyDescent="0.25">
      <c r="A13" s="13" t="s">
        <v>5</v>
      </c>
      <c r="B13" s="11">
        <v>8335.7867000000006</v>
      </c>
      <c r="C13" s="11">
        <v>5016.9818999999998</v>
      </c>
      <c r="D13" s="11">
        <v>3318.8047999999994</v>
      </c>
      <c r="E13" s="11"/>
      <c r="F13" s="11">
        <v>0</v>
      </c>
      <c r="G13" s="11">
        <v>0</v>
      </c>
      <c r="H13" s="11">
        <v>0</v>
      </c>
      <c r="I13" s="12"/>
      <c r="J13" s="11">
        <v>8335.7867000000006</v>
      </c>
      <c r="K13" s="11">
        <v>5016.9818999999998</v>
      </c>
      <c r="L13" s="11">
        <v>3318.8047999999994</v>
      </c>
    </row>
    <row r="14" spans="1:12" ht="25.5" customHeight="1" x14ac:dyDescent="0.25">
      <c r="A14" s="13" t="s">
        <v>20</v>
      </c>
      <c r="B14" s="11">
        <v>2171.8571000000002</v>
      </c>
      <c r="C14" s="11">
        <v>1758.1580000000004</v>
      </c>
      <c r="D14" s="11">
        <v>413.69910000000004</v>
      </c>
      <c r="E14" s="11"/>
      <c r="F14" s="11">
        <v>0</v>
      </c>
      <c r="G14" s="11">
        <v>0</v>
      </c>
      <c r="H14" s="11">
        <v>0</v>
      </c>
      <c r="I14" s="12"/>
      <c r="J14" s="11">
        <v>2171.8571000000002</v>
      </c>
      <c r="K14" s="11">
        <v>1758.1580000000004</v>
      </c>
      <c r="L14" s="11">
        <v>413.69910000000004</v>
      </c>
    </row>
    <row r="15" spans="1:12" ht="25.5" customHeight="1" x14ac:dyDescent="0.25">
      <c r="A15" s="13" t="s">
        <v>21</v>
      </c>
      <c r="B15" s="11">
        <v>1959.9740000000006</v>
      </c>
      <c r="C15" s="11">
        <v>1295.1058</v>
      </c>
      <c r="D15" s="11">
        <v>664.8682</v>
      </c>
      <c r="E15" s="11"/>
      <c r="F15" s="11">
        <v>1239.6309000000001</v>
      </c>
      <c r="G15" s="11">
        <v>925.95439999999985</v>
      </c>
      <c r="H15" s="11">
        <v>313.67649999999998</v>
      </c>
      <c r="I15" s="12"/>
      <c r="J15" s="11">
        <v>720.34309999999994</v>
      </c>
      <c r="K15" s="11">
        <v>369.15139999999997</v>
      </c>
      <c r="L15" s="11">
        <v>351.19169999999997</v>
      </c>
    </row>
    <row r="16" spans="1:12" ht="25.5" customHeight="1" x14ac:dyDescent="0.3">
      <c r="A16" s="13"/>
      <c r="B16" s="20" t="s">
        <v>9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ht="25.5" customHeight="1" x14ac:dyDescent="0.25">
      <c r="A17" s="8" t="s">
        <v>0</v>
      </c>
      <c r="B17" s="14">
        <f>SUM(B18:B26)</f>
        <v>100.00000000000001</v>
      </c>
      <c r="C17" s="14">
        <f t="shared" ref="C17:L17" si="0">SUM(C18:C26)</f>
        <v>100</v>
      </c>
      <c r="D17" s="14">
        <f t="shared" si="0"/>
        <v>100</v>
      </c>
      <c r="E17" s="14"/>
      <c r="F17" s="14">
        <f t="shared" si="0"/>
        <v>100</v>
      </c>
      <c r="G17" s="14">
        <f t="shared" si="0"/>
        <v>100.00000000000001</v>
      </c>
      <c r="H17" s="14">
        <f t="shared" si="0"/>
        <v>100</v>
      </c>
      <c r="I17" s="14"/>
      <c r="J17" s="14">
        <f t="shared" si="0"/>
        <v>100.00000000000001</v>
      </c>
      <c r="K17" s="14">
        <f t="shared" si="0"/>
        <v>100.00000000000003</v>
      </c>
      <c r="L17" s="14">
        <f t="shared" si="0"/>
        <v>100.00000000000001</v>
      </c>
    </row>
    <row r="18" spans="1:12" ht="25.5" customHeight="1" x14ac:dyDescent="0.25">
      <c r="A18" s="10" t="s">
        <v>10</v>
      </c>
      <c r="B18" s="15">
        <f>B7*100/$B$6</f>
        <v>1.6520699911725145</v>
      </c>
      <c r="C18" s="15">
        <f>C7*100/$C$6</f>
        <v>0.89104573864814929</v>
      </c>
      <c r="D18" s="15">
        <f>D7*100/$D$6</f>
        <v>2.9564436153314189</v>
      </c>
      <c r="E18" s="15"/>
      <c r="F18" s="12" t="s">
        <v>17</v>
      </c>
      <c r="G18" s="12" t="s">
        <v>17</v>
      </c>
      <c r="H18" s="12" t="s">
        <v>17</v>
      </c>
      <c r="I18" s="15"/>
      <c r="J18" s="15">
        <f>J7*100/$J$6</f>
        <v>1.8686746110474017</v>
      </c>
      <c r="K18" s="15">
        <f>K7*100/$K$6</f>
        <v>1.0414755188278553</v>
      </c>
      <c r="L18" s="15">
        <f>L7*100/$L$6</f>
        <v>3.1688227504940043</v>
      </c>
    </row>
    <row r="19" spans="1:12" ht="25.5" customHeight="1" x14ac:dyDescent="0.25">
      <c r="A19" s="13" t="s">
        <v>1</v>
      </c>
      <c r="B19" s="15">
        <f t="shared" ref="B19:B26" si="1">B8*100/$B$6</f>
        <v>2.1382834954580545</v>
      </c>
      <c r="C19" s="15">
        <f t="shared" ref="C19:C26" si="2">C8*100/$C$6</f>
        <v>2.3396822100247614</v>
      </c>
      <c r="D19" s="15">
        <f t="shared" ref="D19:D26" si="3">D8*100/$D$6</f>
        <v>1.7930919061638517</v>
      </c>
      <c r="E19" s="15"/>
      <c r="F19" s="15">
        <f t="shared" ref="F19:F26" si="4">F8*100/$F$6</f>
        <v>9.5923212831345417</v>
      </c>
      <c r="G19" s="15">
        <f t="shared" ref="G19:G26" si="5">G8*100/$G$6</f>
        <v>12.189186150008489</v>
      </c>
      <c r="H19" s="12" t="s">
        <v>17</v>
      </c>
      <c r="I19" s="15"/>
      <c r="J19" s="15">
        <f t="shared" ref="J19:J26" si="6">J8*100/$J$6</f>
        <v>1.1609768255470536</v>
      </c>
      <c r="K19" s="15">
        <f t="shared" ref="K19:K26" si="7">K8*100/$K$6</f>
        <v>0.67685094524726863</v>
      </c>
      <c r="L19" s="15">
        <f t="shared" ref="L19:L26" si="8">L8*100/$L$6</f>
        <v>1.9219004876376509</v>
      </c>
    </row>
    <row r="20" spans="1:12" ht="25.5" customHeight="1" x14ac:dyDescent="0.25">
      <c r="A20" s="13" t="s">
        <v>16</v>
      </c>
      <c r="B20" s="15">
        <f t="shared" si="1"/>
        <v>1.1349336857682235</v>
      </c>
      <c r="C20" s="15">
        <f t="shared" si="2"/>
        <v>0.35648878429773861</v>
      </c>
      <c r="D20" s="15">
        <f t="shared" si="3"/>
        <v>2.4691657998841516</v>
      </c>
      <c r="E20" s="15"/>
      <c r="F20" s="15">
        <f t="shared" si="4"/>
        <v>1.9422723278238343</v>
      </c>
      <c r="G20" s="15">
        <f t="shared" si="5"/>
        <v>2.4680907007858992</v>
      </c>
      <c r="H20" s="12" t="s">
        <v>17</v>
      </c>
      <c r="I20" s="15"/>
      <c r="J20" s="15">
        <f t="shared" si="6"/>
        <v>1.0290826742450068</v>
      </c>
      <c r="K20" s="12" t="s">
        <v>17</v>
      </c>
      <c r="L20" s="15">
        <f t="shared" si="8"/>
        <v>2.6465408373896935</v>
      </c>
    </row>
    <row r="21" spans="1:12" ht="25.5" customHeight="1" x14ac:dyDescent="0.25">
      <c r="A21" s="13" t="s">
        <v>2</v>
      </c>
      <c r="B21" s="15">
        <f t="shared" si="1"/>
        <v>47.238940005708628</v>
      </c>
      <c r="C21" s="15">
        <f t="shared" si="2"/>
        <v>45.213970550628019</v>
      </c>
      <c r="D21" s="15">
        <f t="shared" si="3"/>
        <v>50.709679260302877</v>
      </c>
      <c r="E21" s="15"/>
      <c r="F21" s="15">
        <f t="shared" si="4"/>
        <v>32.083193856463048</v>
      </c>
      <c r="G21" s="15">
        <f t="shared" si="5"/>
        <v>27.199776951104106</v>
      </c>
      <c r="H21" s="15">
        <f t="shared" ref="H21:H26" si="9">H10*100/$H$6</f>
        <v>50.121600287708233</v>
      </c>
      <c r="I21" s="15"/>
      <c r="J21" s="15">
        <f t="shared" si="6"/>
        <v>49.226025692827569</v>
      </c>
      <c r="K21" s="15">
        <f t="shared" si="7"/>
        <v>48.255196231592876</v>
      </c>
      <c r="L21" s="15">
        <f t="shared" si="8"/>
        <v>50.751924511644475</v>
      </c>
    </row>
    <row r="22" spans="1:12" ht="25.5" customHeight="1" x14ac:dyDescent="0.25">
      <c r="A22" s="13" t="s">
        <v>3</v>
      </c>
      <c r="B22" s="15">
        <f t="shared" si="1"/>
        <v>12.105446302239361</v>
      </c>
      <c r="C22" s="15">
        <f t="shared" si="2"/>
        <v>14.24547500417092</v>
      </c>
      <c r="D22" s="15">
        <f t="shared" si="3"/>
        <v>8.4374988163566194</v>
      </c>
      <c r="E22" s="15"/>
      <c r="F22" s="15">
        <f t="shared" si="4"/>
        <v>26.885509960909037</v>
      </c>
      <c r="G22" s="15">
        <f t="shared" si="5"/>
        <v>30.145290497390757</v>
      </c>
      <c r="H22" s="15">
        <f t="shared" si="9"/>
        <v>14.844505202705308</v>
      </c>
      <c r="I22" s="15"/>
      <c r="J22" s="15">
        <f t="shared" si="6"/>
        <v>10.167616738347434</v>
      </c>
      <c r="K22" s="15">
        <f t="shared" si="7"/>
        <v>11.56120679458196</v>
      </c>
      <c r="L22" s="15">
        <f t="shared" si="8"/>
        <v>7.9772449937375978</v>
      </c>
    </row>
    <row r="23" spans="1:12" ht="25.5" customHeight="1" x14ac:dyDescent="0.25">
      <c r="A23" s="13" t="s">
        <v>4</v>
      </c>
      <c r="B23" s="15">
        <f t="shared" si="1"/>
        <v>1.3429862303082067</v>
      </c>
      <c r="C23" s="15">
        <f t="shared" si="2"/>
        <v>1.7078454177675837</v>
      </c>
      <c r="D23" s="15">
        <f t="shared" si="3"/>
        <v>0.71762810397330046</v>
      </c>
      <c r="E23" s="15"/>
      <c r="F23" s="12" t="s">
        <v>17</v>
      </c>
      <c r="G23" s="12" t="s">
        <v>17</v>
      </c>
      <c r="H23" s="12" t="s">
        <v>17</v>
      </c>
      <c r="I23" s="15"/>
      <c r="J23" s="15">
        <f t="shared" si="6"/>
        <v>1.5190665558800429</v>
      </c>
      <c r="K23" s="15">
        <f t="shared" si="7"/>
        <v>1.9961704718388462</v>
      </c>
      <c r="L23" s="15">
        <f t="shared" si="8"/>
        <v>0.76917964897820335</v>
      </c>
    </row>
    <row r="24" spans="1:12" ht="25.5" customHeight="1" x14ac:dyDescent="0.25">
      <c r="A24" s="16" t="s">
        <v>5</v>
      </c>
      <c r="B24" s="15">
        <f t="shared" si="1"/>
        <v>22.991203165715934</v>
      </c>
      <c r="C24" s="15">
        <f t="shared" si="2"/>
        <v>21.910856679110712</v>
      </c>
      <c r="D24" s="15">
        <f t="shared" si="3"/>
        <v>24.84288589120894</v>
      </c>
      <c r="E24" s="15"/>
      <c r="F24" s="12" t="s">
        <v>17</v>
      </c>
      <c r="G24" s="12" t="s">
        <v>17</v>
      </c>
      <c r="H24" s="12" t="s">
        <v>17</v>
      </c>
      <c r="I24" s="15"/>
      <c r="J24" s="15">
        <f t="shared" si="6"/>
        <v>26.005603795704843</v>
      </c>
      <c r="K24" s="15">
        <f t="shared" si="7"/>
        <v>25.609932058550005</v>
      </c>
      <c r="L24" s="15">
        <f t="shared" si="8"/>
        <v>26.627499875780501</v>
      </c>
    </row>
    <row r="25" spans="1:12" ht="25.5" customHeight="1" x14ac:dyDescent="0.25">
      <c r="A25" s="16" t="s">
        <v>20</v>
      </c>
      <c r="B25" s="15">
        <f t="shared" si="1"/>
        <v>5.9902693806935616</v>
      </c>
      <c r="C25" s="15">
        <f t="shared" si="2"/>
        <v>7.6784705875123738</v>
      </c>
      <c r="D25" s="15">
        <f t="shared" si="3"/>
        <v>3.0967411926714821</v>
      </c>
      <c r="E25" s="15"/>
      <c r="F25" s="12" t="s">
        <v>17</v>
      </c>
      <c r="G25" s="12" t="s">
        <v>17</v>
      </c>
      <c r="H25" s="12" t="s">
        <v>17</v>
      </c>
      <c r="I25" s="15"/>
      <c r="J25" s="15">
        <f t="shared" si="6"/>
        <v>6.7756598478567733</v>
      </c>
      <c r="K25" s="15">
        <f t="shared" si="7"/>
        <v>8.9747796236211599</v>
      </c>
      <c r="L25" s="15">
        <f t="shared" si="8"/>
        <v>3.3191987470490907</v>
      </c>
    </row>
    <row r="26" spans="1:12" ht="25.5" customHeight="1" x14ac:dyDescent="0.25">
      <c r="A26" s="17" t="s">
        <v>21</v>
      </c>
      <c r="B26" s="18">
        <f t="shared" si="1"/>
        <v>5.4058677429355209</v>
      </c>
      <c r="C26" s="18">
        <f t="shared" si="2"/>
        <v>5.6561650278397506</v>
      </c>
      <c r="D26" s="18">
        <f t="shared" si="3"/>
        <v>4.9768654141073583</v>
      </c>
      <c r="E26" s="18"/>
      <c r="F26" s="18">
        <f t="shared" si="4"/>
        <v>29.496702571669541</v>
      </c>
      <c r="G26" s="18">
        <f t="shared" si="5"/>
        <v>27.997655700710762</v>
      </c>
      <c r="H26" s="18">
        <f t="shared" si="9"/>
        <v>35.033894509586453</v>
      </c>
      <c r="I26" s="18"/>
      <c r="J26" s="18">
        <f t="shared" si="6"/>
        <v>2.2472932585438867</v>
      </c>
      <c r="K26" s="18">
        <f t="shared" si="7"/>
        <v>1.8843883557400547</v>
      </c>
      <c r="L26" s="18">
        <f t="shared" si="8"/>
        <v>2.81768814728879</v>
      </c>
    </row>
    <row r="27" spans="1:12" ht="25.5" customHeight="1" x14ac:dyDescent="0.25">
      <c r="A27" s="19" t="s">
        <v>22</v>
      </c>
    </row>
  </sheetData>
  <mergeCells count="6">
    <mergeCell ref="B16:L16"/>
    <mergeCell ref="A3:A4"/>
    <mergeCell ref="B3:D3"/>
    <mergeCell ref="F3:H3"/>
    <mergeCell ref="J3:L3"/>
    <mergeCell ref="B5:L5"/>
  </mergeCells>
  <phoneticPr fontId="1" type="noConversion"/>
  <pageMargins left="0.98425196850393704" right="0.72" top="0.98425196850393704" bottom="0.98425196850393704" header="0.31496062992125984" footer="0.9842519685039370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T-12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2014-08-01T05:28:36Z</cp:lastPrinted>
  <dcterms:created xsi:type="dcterms:W3CDTF">2007-01-27T02:16:39Z</dcterms:created>
  <dcterms:modified xsi:type="dcterms:W3CDTF">2016-02-25T02:45:35Z</dcterms:modified>
</cp:coreProperties>
</file>