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640"/>
  </bookViews>
  <sheets>
    <sheet name="3.12" sheetId="1" r:id="rId1"/>
  </sheets>
  <definedNames>
    <definedName name="_xlnm.Print_Area" localSheetId="0">'3.12'!#REF!</definedName>
  </definedNames>
  <calcPr calcId="124519"/>
</workbook>
</file>

<file path=xl/calcChain.xml><?xml version="1.0" encoding="utf-8"?>
<calcChain xmlns="http://schemas.openxmlformats.org/spreadsheetml/2006/main">
  <c r="F18" i="1"/>
  <c r="E18"/>
  <c r="N13"/>
  <c r="M13"/>
  <c r="L13"/>
  <c r="K13"/>
  <c r="J13"/>
  <c r="I13"/>
  <c r="H13"/>
  <c r="G13"/>
  <c r="F13"/>
  <c r="E13"/>
  <c r="N11"/>
  <c r="M11"/>
  <c r="L11"/>
  <c r="K11"/>
  <c r="J11"/>
  <c r="I11"/>
  <c r="H11"/>
  <c r="G11"/>
  <c r="F11"/>
  <c r="E11"/>
</calcChain>
</file>

<file path=xl/sharedStrings.xml><?xml version="1.0" encoding="utf-8"?>
<sst xmlns="http://schemas.openxmlformats.org/spreadsheetml/2006/main" count="126" uniqueCount="56">
  <si>
    <t>รวม</t>
  </si>
  <si>
    <t>Total</t>
  </si>
  <si>
    <t>รวมยอด</t>
  </si>
  <si>
    <t>Source :</t>
  </si>
  <si>
    <t xml:space="preserve">               </t>
  </si>
  <si>
    <t xml:space="preserve">Table </t>
  </si>
  <si>
    <t>-</t>
  </si>
  <si>
    <t>ที่มา :</t>
  </si>
  <si>
    <t>ชาย</t>
  </si>
  <si>
    <t>หญิง</t>
  </si>
  <si>
    <t>Male</t>
  </si>
  <si>
    <t>Female</t>
  </si>
  <si>
    <t xml:space="preserve">              </t>
  </si>
  <si>
    <t>สำนักงานเขตพื้นที่การศึกษาประถมศึกษา จังหวัดเลย  เขต 1, 2, 3</t>
  </si>
  <si>
    <t xml:space="preserve">สำนักงานเขตพื้นที่การศึกษามัธยมศึกษา เขต 19  จังหวัดเลย </t>
  </si>
  <si>
    <t>สังกัด</t>
  </si>
  <si>
    <t>Jurisdiction</t>
  </si>
  <si>
    <t>สำนักงานคณะกรรมการการอาชีวศึกษา</t>
  </si>
  <si>
    <t>Office of the Vocational Education Commission</t>
  </si>
  <si>
    <t>(วิทยาลัยเทคนิคเลย, วิทยาลัยอาชีวศึกษาเลย)</t>
  </si>
  <si>
    <t>(Loei Technical College, Loei Vocational College)</t>
  </si>
  <si>
    <t>สำนักบริหารงานคณะกรรมการส่งเสริม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</si>
  <si>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</si>
  <si>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</si>
  <si>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</si>
  <si>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</si>
  <si>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</si>
  <si>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>มหาวิทยาลัยราชภัฏ</t>
  </si>
  <si>
    <t>Rajaphat University</t>
  </si>
  <si>
    <t>มหาวิทยาลัยเทคโนโลยีราชมงคล</t>
  </si>
  <si>
    <t>Rajamangala University of Technology</t>
  </si>
  <si>
    <t>Buddhist University</t>
  </si>
  <si>
    <t>วิทยาลัยสงฆ์</t>
  </si>
  <si>
    <t>Buddhist college</t>
  </si>
  <si>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</si>
  <si>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2558</t>
  </si>
  <si>
    <t>Lecturer in Vocational and Higher Education by Qualification, Jurisdiction and Sex: Academic Year 2015</t>
  </si>
  <si>
    <t xml:space="preserve">วุฒิการศึกษา   Qualification 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</si>
  <si>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</si>
  <si>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</si>
  <si>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</si>
  <si>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</si>
  <si>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Master's Degree</t>
  </si>
  <si>
    <t>Bachelor's</t>
  </si>
  <si>
    <t>Diploma in Education</t>
  </si>
  <si>
    <t>Lower than</t>
  </si>
  <si>
    <t xml:space="preserve"> and higher</t>
  </si>
  <si>
    <t>Degree</t>
  </si>
  <si>
    <t xml:space="preserve"> or equivalent</t>
  </si>
  <si>
    <t xml:space="preserve"> Diploma</t>
  </si>
  <si>
    <t xml:space="preserve">  การศึกษาเอกชน</t>
  </si>
  <si>
    <t xml:space="preserve">มหาวิทยาลัยสงฆ์ </t>
  </si>
  <si>
    <t xml:space="preserve">Loei  Primary Educational Service Area Office, Area 1, 2, 3 </t>
  </si>
  <si>
    <t xml:space="preserve">Loei Secondary Educational Service Area Office, Area  19 </t>
  </si>
  <si>
    <t xml:space="preserve">สำนักงานคณะกรรมการการอุดมศึกษา  </t>
  </si>
  <si>
    <t>Office of the Higher Education Commission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</si>
</sst>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#,##0_-;\-#,##0_-;_-&quot;-&quot;_-;_-@_-"/>
  </numFmts>
  <fonts count="12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43" fontId="10" fillId="0" borderId="0" applyFont="0" applyFill="0" applyBorder="0" applyAlignment="0" applyProtection="0"/>
    <xf numFmtId="0" fontId="5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0" fontId="2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Border="1"/>
    <xf numFmtId="0" fontId="6" fillId="0" borderId="0" xfId="0" applyFont="1" applyBorder="1"/>
    <xf numFmtId="3" fontId="8" fillId="0" borderId="5" xfId="0" applyNumberFormat="1" applyFont="1" applyBorder="1" applyAlignment="1">
      <alignment horizontal="right" indent="1" readingOrder="2"/>
    </xf>
    <xf numFmtId="2" fontId="6" fillId="0" borderId="0" xfId="0" applyNumberFormat="1" applyFont="1" applyAlignment="1">
      <alignment horizontal="center"/>
    </xf>
    <xf numFmtId="0" fontId="7" fillId="0" borderId="0" xfId="0" applyFont="1"/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6" xfId="0" applyFont="1" applyBorder="1"/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right" indent="1" readingOrder="2"/>
    </xf>
    <xf numFmtId="3" fontId="11" fillId="0" borderId="4" xfId="0" applyNumberFormat="1" applyFont="1" applyBorder="1" applyAlignment="1">
      <alignment horizontal="right" indent="1" readingOrder="2"/>
    </xf>
    <xf numFmtId="0" fontId="11" fillId="0" borderId="0" xfId="0" applyFont="1" applyBorder="1"/>
    <xf numFmtId="0" fontId="11" fillId="0" borderId="0" xfId="0" applyFont="1"/>
    <xf numFmtId="0" fontId="11" fillId="0" borderId="7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187" fontId="7" fillId="0" borderId="5" xfId="0" applyNumberFormat="1" applyFont="1" applyBorder="1" applyAlignment="1">
      <alignment horizontal="right" indent="1" readingOrder="2"/>
    </xf>
    <xf numFmtId="187" fontId="9" fillId="0" borderId="5" xfId="0" applyNumberFormat="1" applyFont="1" applyBorder="1" applyAlignment="1">
      <alignment horizontal="right" indent="1" readingOrder="2"/>
    </xf>
    <xf numFmtId="187" fontId="9" fillId="0" borderId="4" xfId="0" applyNumberFormat="1" applyFont="1" applyBorder="1" applyAlignment="1">
      <alignment horizontal="right" indent="1" readingOrder="2"/>
    </xf>
    <xf numFmtId="187" fontId="11" fillId="0" borderId="5" xfId="0" applyNumberFormat="1" applyFont="1" applyBorder="1" applyAlignment="1">
      <alignment horizontal="right" indent="1" readingOrder="2"/>
    </xf>
    <xf numFmtId="187" fontId="11" fillId="0" borderId="5" xfId="0" quotePrefix="1" applyNumberFormat="1" applyFont="1" applyBorder="1" applyAlignment="1">
      <alignment horizontal="right" indent="1" readingOrder="2"/>
    </xf>
    <xf numFmtId="187" fontId="11" fillId="0" borderId="4" xfId="0" applyNumberFormat="1" applyFont="1" applyBorder="1" applyAlignment="1">
      <alignment horizontal="right" indent="1" readingOrder="2"/>
    </xf>
    <xf numFmtId="3" fontId="11" fillId="0" borderId="5" xfId="0" quotePrefix="1" applyNumberFormat="1" applyFont="1" applyBorder="1" applyAlignment="1">
      <alignment horizontal="right" indent="1" readingOrder="2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/>
    <xf numFmtId="0" fontId="11" fillId="0" borderId="10" xfId="0" applyFont="1" applyBorder="1"/>
    <xf numFmtId="0" fontId="11" fillId="0" borderId="2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187" fontId="9" fillId="0" borderId="7" xfId="0" applyNumberFormat="1" applyFont="1" applyBorder="1" applyAlignment="1">
      <alignment horizontal="right" indent="1" readingOrder="2"/>
    </xf>
    <xf numFmtId="187" fontId="11" fillId="0" borderId="7" xfId="0" applyNumberFormat="1" applyFont="1" applyBorder="1" applyAlignment="1">
      <alignment horizontal="right" indent="1" readingOrder="2"/>
    </xf>
    <xf numFmtId="187" fontId="8" fillId="0" borderId="5" xfId="0" applyNumberFormat="1" applyFont="1" applyBorder="1" applyAlignment="1">
      <alignment horizontal="right" indent="1" readingOrder="2"/>
    </xf>
    <xf numFmtId="3" fontId="11" fillId="0" borderId="7" xfId="0" applyNumberFormat="1" applyFont="1" applyBorder="1" applyAlignment="1">
      <alignment horizontal="right" indent="1" readingOrder="2"/>
    </xf>
    <xf numFmtId="0" fontId="11" fillId="0" borderId="6" xfId="0" quotePrefix="1" applyFont="1" applyBorder="1"/>
    <xf numFmtId="0" fontId="11" fillId="0" borderId="6" xfId="0" applyFont="1" applyBorder="1"/>
    <xf numFmtId="0" fontId="11" fillId="0" borderId="8" xfId="0" applyFont="1" applyBorder="1"/>
    <xf numFmtId="0" fontId="9" fillId="0" borderId="10" xfId="0" applyFont="1" applyBorder="1"/>
    <xf numFmtId="0" fontId="11" fillId="0" borderId="0" xfId="0" quotePrefix="1" applyFont="1" applyBorder="1"/>
    <xf numFmtId="0" fontId="4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Q53"/>
  <sheetViews>
    <sheetView tabSelected="1" view="pageBreakPreview" zoomScaleSheetLayoutView="100" workbookViewId="0">
      <selection activeCell="D1" sqref="D1"/>
    </sheetView>
  </sheetViews>
  <sheetFormatPr defaultRowHeight="18.75"/>
  <cols>
    <col min="1" max="1" width="1.625" style="3" customWidth="1"/>
    <col min="2" max="2" width="5.875" style="3" customWidth="1"/>
    <col min="3" max="3" width="3.875" style="3" customWidth="1"/>
    <col min="4" max="4" width="16.5" style="3" customWidth="1"/>
    <col min="5" max="5" width="9.625" style="3" customWidth="1"/>
    <col min="6" max="6" width="9.5" style="3" customWidth="1"/>
    <col min="7" max="7" width="9.625" style="3" customWidth="1"/>
    <col min="8" max="8" width="10.125" style="3" customWidth="1"/>
    <col min="9" max="9" width="8.125" style="3" customWidth="1"/>
    <col min="10" max="10" width="9.5" style="3" customWidth="1"/>
    <col min="11" max="11" width="6.25" style="3" hidden="1" customWidth="1"/>
    <col min="12" max="12" width="16.5" style="3" customWidth="1"/>
    <col min="13" max="13" width="20.5" style="3" hidden="1" customWidth="1"/>
    <col min="14" max="14" width="1.25" style="3" hidden="1" customWidth="1"/>
    <col min="15" max="15" width="9" style="3" hidden="1" customWidth="1"/>
    <col min="16" max="16" width="20.125" style="3" customWidth="1"/>
    <col min="17" max="17" width="9" style="3" hidden="1" customWidth="1"/>
    <col min="18" max="19" width="9" style="3"/>
    <col min="20" max="20" width="45.125" style="3" customWidth="1"/>
    <col min="21" max="16384" width="9" style="3"/>
  </cols>
  <sheetData>
    <row r="1" spans="1:17" s="1" customFormat="1" ht="21" customHeight="1">
      <c r="A1" s="10"/>
      <c r="B1" s="8" t="s">
        <v>34</v>
      </c>
      <c r="C1" s="15">
        <v>3.12</v>
      </c>
      <c r="D1" s="8" t="s">
        <v>35</v>
      </c>
      <c r="E1" s="8"/>
      <c r="F1" s="8"/>
      <c r="G1" s="8"/>
      <c r="H1" s="8"/>
      <c r="I1" s="8"/>
      <c r="J1" s="8"/>
      <c r="K1" s="10"/>
      <c r="L1" s="10"/>
      <c r="M1" s="10"/>
      <c r="N1" s="10"/>
      <c r="O1" s="11"/>
      <c r="P1" s="10"/>
      <c r="Q1" s="10"/>
    </row>
    <row r="2" spans="1:17" s="1" customFormat="1" ht="21" customHeight="1">
      <c r="A2" s="16"/>
      <c r="B2" s="8" t="s">
        <v>5</v>
      </c>
      <c r="C2" s="15">
        <v>3.12</v>
      </c>
      <c r="D2" s="8" t="s">
        <v>36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9"/>
      <c r="P2" s="16"/>
      <c r="Q2" s="16"/>
    </row>
    <row r="3" spans="1:17" s="1" customFormat="1" ht="13.5" customHeight="1">
      <c r="A3" s="8"/>
      <c r="B3" s="8"/>
      <c r="C3" s="8"/>
      <c r="D3" s="8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8"/>
      <c r="Q3" s="8"/>
    </row>
    <row r="4" spans="1:17" ht="34.5" customHeight="1">
      <c r="A4" s="60" t="s">
        <v>15</v>
      </c>
      <c r="B4" s="60"/>
      <c r="C4" s="60"/>
      <c r="D4" s="72"/>
      <c r="E4" s="53"/>
      <c r="F4" s="54"/>
      <c r="G4" s="55" t="s">
        <v>37</v>
      </c>
      <c r="H4" s="56"/>
      <c r="I4" s="57"/>
      <c r="J4" s="57"/>
      <c r="K4" s="57"/>
      <c r="L4" s="57"/>
      <c r="M4" s="57"/>
      <c r="N4" s="58"/>
      <c r="O4" s="59" t="s">
        <v>16</v>
      </c>
      <c r="P4" s="60"/>
      <c r="Q4" s="10"/>
    </row>
    <row r="5" spans="1:17">
      <c r="A5" s="62"/>
      <c r="B5" s="62"/>
      <c r="C5" s="62"/>
      <c r="D5" s="73"/>
      <c r="E5" s="18"/>
      <c r="F5" s="20"/>
      <c r="G5" s="66" t="s">
        <v>38</v>
      </c>
      <c r="H5" s="67"/>
      <c r="I5" s="66" t="s">
        <v>39</v>
      </c>
      <c r="J5" s="67"/>
      <c r="K5" s="53" t="s">
        <v>40</v>
      </c>
      <c r="L5" s="54"/>
      <c r="M5" s="66" t="s">
        <v>41</v>
      </c>
      <c r="N5" s="67"/>
      <c r="O5" s="61"/>
      <c r="P5" s="62"/>
      <c r="Q5" s="10"/>
    </row>
    <row r="6" spans="1:17">
      <c r="A6" s="63"/>
      <c r="B6" s="63"/>
      <c r="C6" s="63"/>
      <c r="D6" s="73"/>
      <c r="E6" s="66" t="s">
        <v>0</v>
      </c>
      <c r="F6" s="67"/>
      <c r="G6" s="66" t="s">
        <v>42</v>
      </c>
      <c r="H6" s="67"/>
      <c r="I6" s="66" t="s">
        <v>43</v>
      </c>
      <c r="J6" s="67"/>
      <c r="K6" s="66" t="s">
        <v>44</v>
      </c>
      <c r="L6" s="67"/>
      <c r="M6" s="66" t="s">
        <v>45</v>
      </c>
      <c r="N6" s="67"/>
      <c r="O6" s="61"/>
      <c r="P6" s="63"/>
      <c r="Q6" s="10"/>
    </row>
    <row r="7" spans="1:17">
      <c r="A7" s="63"/>
      <c r="B7" s="63"/>
      <c r="C7" s="63"/>
      <c r="D7" s="73"/>
      <c r="E7" s="68" t="s">
        <v>1</v>
      </c>
      <c r="F7" s="69"/>
      <c r="G7" s="68" t="s">
        <v>46</v>
      </c>
      <c r="H7" s="69"/>
      <c r="I7" s="68" t="s">
        <v>47</v>
      </c>
      <c r="J7" s="69"/>
      <c r="K7" s="70" t="s">
        <v>48</v>
      </c>
      <c r="L7" s="71"/>
      <c r="M7" s="70" t="s">
        <v>49</v>
      </c>
      <c r="N7" s="71"/>
      <c r="O7" s="61"/>
      <c r="P7" s="63"/>
      <c r="Q7" s="10"/>
    </row>
    <row r="8" spans="1:17" ht="15" customHeight="1">
      <c r="A8" s="63"/>
      <c r="B8" s="63"/>
      <c r="C8" s="63"/>
      <c r="D8" s="73"/>
      <c r="E8" s="41" t="s">
        <v>8</v>
      </c>
      <c r="F8" s="41" t="s">
        <v>9</v>
      </c>
      <c r="G8" s="41" t="s">
        <v>8</v>
      </c>
      <c r="H8" s="41" t="s">
        <v>9</v>
      </c>
      <c r="I8" s="42" t="s">
        <v>8</v>
      </c>
      <c r="J8" s="41" t="s">
        <v>9</v>
      </c>
      <c r="K8" s="41" t="s">
        <v>8</v>
      </c>
      <c r="L8" s="41" t="s">
        <v>9</v>
      </c>
      <c r="M8" s="41" t="s">
        <v>8</v>
      </c>
      <c r="N8" s="41" t="s">
        <v>9</v>
      </c>
      <c r="O8" s="61"/>
      <c r="P8" s="63"/>
      <c r="Q8" s="10"/>
    </row>
    <row r="9" spans="1:17" s="1" customFormat="1">
      <c r="A9" s="65"/>
      <c r="B9" s="65"/>
      <c r="C9" s="65"/>
      <c r="D9" s="74"/>
      <c r="E9" s="27" t="s">
        <v>10</v>
      </c>
      <c r="F9" s="28" t="s">
        <v>11</v>
      </c>
      <c r="G9" s="27" t="s">
        <v>10</v>
      </c>
      <c r="H9" s="28" t="s">
        <v>11</v>
      </c>
      <c r="I9" s="38" t="s">
        <v>10</v>
      </c>
      <c r="J9" s="27" t="s">
        <v>11</v>
      </c>
      <c r="K9" s="27" t="s">
        <v>10</v>
      </c>
      <c r="L9" s="28" t="s">
        <v>11</v>
      </c>
      <c r="M9" s="27" t="s">
        <v>10</v>
      </c>
      <c r="N9" s="28" t="s">
        <v>11</v>
      </c>
      <c r="O9" s="64"/>
      <c r="P9" s="65"/>
      <c r="Q9" s="10"/>
    </row>
    <row r="10" spans="1:17" s="1" customFormat="1" ht="20.100000000000001" customHeight="1">
      <c r="A10" s="29"/>
      <c r="B10" s="29"/>
      <c r="C10" s="29"/>
      <c r="D10" s="30"/>
      <c r="E10" s="17"/>
      <c r="F10" s="20"/>
      <c r="G10" s="17"/>
      <c r="H10" s="21"/>
      <c r="I10" s="18"/>
      <c r="J10" s="17"/>
      <c r="K10" s="17"/>
      <c r="L10" s="20"/>
      <c r="M10" s="17"/>
      <c r="N10" s="20"/>
      <c r="O10" s="26"/>
      <c r="P10" s="29"/>
      <c r="Q10" s="11"/>
    </row>
    <row r="11" spans="1:17" ht="20.100000000000001" customHeight="1">
      <c r="A11" s="52" t="s">
        <v>2</v>
      </c>
      <c r="B11" s="52"/>
      <c r="C11" s="52"/>
      <c r="D11" s="52"/>
      <c r="E11" s="31">
        <f t="shared" ref="E11:N11" si="0">SUM(E13,E15,E16:E21)</f>
        <v>180</v>
      </c>
      <c r="F11" s="31">
        <f t="shared" si="0"/>
        <v>244</v>
      </c>
      <c r="G11" s="31">
        <f t="shared" si="0"/>
        <v>173</v>
      </c>
      <c r="H11" s="31">
        <f t="shared" si="0"/>
        <v>230</v>
      </c>
      <c r="I11" s="31">
        <f t="shared" si="0"/>
        <v>7</v>
      </c>
      <c r="J11" s="31">
        <f t="shared" si="0"/>
        <v>14</v>
      </c>
      <c r="K11" s="31">
        <f t="shared" si="0"/>
        <v>0</v>
      </c>
      <c r="L11" s="31">
        <f t="shared" si="0"/>
        <v>0</v>
      </c>
      <c r="M11" s="31">
        <f t="shared" si="0"/>
        <v>0</v>
      </c>
      <c r="N11" s="31">
        <f t="shared" si="0"/>
        <v>0</v>
      </c>
      <c r="O11" s="52" t="s">
        <v>1</v>
      </c>
      <c r="P11" s="52"/>
      <c r="Q11" s="52"/>
    </row>
    <row r="12" spans="1:17" ht="20.100000000000001" customHeight="1">
      <c r="A12" s="4" t="s">
        <v>17</v>
      </c>
      <c r="B12" s="4"/>
      <c r="C12" s="4"/>
      <c r="D12" s="4"/>
      <c r="E12" s="32"/>
      <c r="F12" s="32"/>
      <c r="G12" s="32"/>
      <c r="H12" s="43"/>
      <c r="I12" s="32"/>
      <c r="J12" s="33"/>
      <c r="K12" s="32"/>
      <c r="L12" s="32"/>
      <c r="M12" s="43"/>
      <c r="N12" s="32"/>
      <c r="O12" s="4" t="s">
        <v>18</v>
      </c>
      <c r="P12" s="4"/>
      <c r="Q12" s="4"/>
    </row>
    <row r="13" spans="1:17" ht="20.100000000000001" customHeight="1">
      <c r="A13" s="4"/>
      <c r="B13" s="6" t="s">
        <v>19</v>
      </c>
      <c r="C13" s="4"/>
      <c r="D13" s="4"/>
      <c r="E13" s="32">
        <f>SUM(G13,I13,K13,M13)</f>
        <v>0</v>
      </c>
      <c r="F13" s="32">
        <f>SUM(H13,J13,L13,N13)</f>
        <v>0</v>
      </c>
      <c r="G13" s="32">
        <f t="shared" ref="G13:N13" si="1">Z13+AR13</f>
        <v>0</v>
      </c>
      <c r="H13" s="43">
        <f t="shared" si="1"/>
        <v>0</v>
      </c>
      <c r="I13" s="32">
        <f t="shared" si="1"/>
        <v>0</v>
      </c>
      <c r="J13" s="33">
        <f t="shared" si="1"/>
        <v>0</v>
      </c>
      <c r="K13" s="32">
        <f t="shared" si="1"/>
        <v>0</v>
      </c>
      <c r="L13" s="32">
        <f t="shared" si="1"/>
        <v>0</v>
      </c>
      <c r="M13" s="43">
        <f t="shared" si="1"/>
        <v>0</v>
      </c>
      <c r="N13" s="32">
        <f t="shared" si="1"/>
        <v>0</v>
      </c>
      <c r="O13" s="5" t="s">
        <v>20</v>
      </c>
      <c r="P13" s="4"/>
      <c r="Q13" s="4"/>
    </row>
    <row r="14" spans="1:17" ht="20.100000000000001" customHeight="1">
      <c r="A14" s="4" t="s">
        <v>21</v>
      </c>
      <c r="B14" s="4"/>
      <c r="C14" s="4"/>
      <c r="D14" s="4"/>
      <c r="E14" s="32"/>
      <c r="F14" s="32"/>
      <c r="G14" s="32"/>
      <c r="H14" s="43"/>
      <c r="I14" s="32"/>
      <c r="J14" s="33"/>
      <c r="K14" s="32"/>
      <c r="L14" s="32"/>
      <c r="M14" s="43"/>
      <c r="N14" s="32"/>
      <c r="O14" s="4"/>
      <c r="P14" s="4"/>
      <c r="Q14" s="4"/>
    </row>
    <row r="15" spans="1:17" ht="20.100000000000001" customHeight="1">
      <c r="A15" s="4"/>
      <c r="B15" s="4" t="s">
        <v>50</v>
      </c>
      <c r="C15" s="4"/>
      <c r="D15" s="4"/>
      <c r="E15" s="34" t="s">
        <v>6</v>
      </c>
      <c r="F15" s="34" t="s">
        <v>6</v>
      </c>
      <c r="G15" s="34" t="s">
        <v>6</v>
      </c>
      <c r="H15" s="34" t="s">
        <v>6</v>
      </c>
      <c r="I15" s="34" t="s">
        <v>6</v>
      </c>
      <c r="J15" s="34" t="s">
        <v>6</v>
      </c>
      <c r="K15" s="34" t="s">
        <v>6</v>
      </c>
      <c r="L15" s="34" t="s">
        <v>6</v>
      </c>
      <c r="M15" s="34" t="s">
        <v>6</v>
      </c>
      <c r="N15" s="34" t="s">
        <v>6</v>
      </c>
      <c r="O15" s="4" t="s">
        <v>22</v>
      </c>
      <c r="P15" s="4"/>
      <c r="Q15" s="4"/>
    </row>
    <row r="16" spans="1:17" s="1" customFormat="1" ht="20.100000000000001" customHeight="1">
      <c r="A16" s="4" t="s">
        <v>23</v>
      </c>
      <c r="B16" s="4"/>
      <c r="C16" s="4"/>
      <c r="D16" s="4"/>
      <c r="E16" s="34" t="s">
        <v>6</v>
      </c>
      <c r="F16" s="34" t="s">
        <v>6</v>
      </c>
      <c r="G16" s="34" t="s">
        <v>6</v>
      </c>
      <c r="H16" s="34" t="s">
        <v>6</v>
      </c>
      <c r="I16" s="34" t="s">
        <v>6</v>
      </c>
      <c r="J16" s="34" t="s">
        <v>6</v>
      </c>
      <c r="K16" s="34" t="s">
        <v>6</v>
      </c>
      <c r="L16" s="34" t="s">
        <v>6</v>
      </c>
      <c r="M16" s="34" t="s">
        <v>6</v>
      </c>
      <c r="N16" s="34" t="s">
        <v>6</v>
      </c>
      <c r="O16" s="4" t="s">
        <v>24</v>
      </c>
      <c r="P16" s="4"/>
      <c r="Q16" s="4"/>
    </row>
    <row r="17" spans="1:17" ht="20.100000000000001" customHeight="1">
      <c r="A17" s="4" t="s">
        <v>25</v>
      </c>
      <c r="B17" s="4"/>
      <c r="C17" s="4"/>
      <c r="D17" s="4"/>
      <c r="E17" s="35" t="s">
        <v>6</v>
      </c>
      <c r="F17" s="34" t="s">
        <v>6</v>
      </c>
      <c r="G17" s="35" t="s">
        <v>6</v>
      </c>
      <c r="H17" s="34" t="s">
        <v>6</v>
      </c>
      <c r="I17" s="35" t="s">
        <v>6</v>
      </c>
      <c r="J17" s="34" t="s">
        <v>6</v>
      </c>
      <c r="K17" s="35" t="s">
        <v>6</v>
      </c>
      <c r="L17" s="34" t="s">
        <v>6</v>
      </c>
      <c r="M17" s="35" t="s">
        <v>6</v>
      </c>
      <c r="N17" s="34" t="s">
        <v>6</v>
      </c>
      <c r="O17" s="4" t="s">
        <v>26</v>
      </c>
      <c r="P17" s="4"/>
      <c r="Q17" s="4"/>
    </row>
    <row r="18" spans="1:17" ht="20.100000000000001" customHeight="1">
      <c r="A18" s="4" t="s">
        <v>27</v>
      </c>
      <c r="B18" s="4"/>
      <c r="C18" s="4"/>
      <c r="D18" s="4"/>
      <c r="E18" s="35">
        <f>SUM(G18,I18,K18,M18)</f>
        <v>180</v>
      </c>
      <c r="F18" s="35">
        <f>SUM(H18,J18,L18,N18)</f>
        <v>244</v>
      </c>
      <c r="G18" s="34">
        <v>173</v>
      </c>
      <c r="H18" s="44">
        <v>230</v>
      </c>
      <c r="I18" s="44">
        <v>7</v>
      </c>
      <c r="J18" s="44">
        <v>14</v>
      </c>
      <c r="K18" s="34" t="s">
        <v>6</v>
      </c>
      <c r="L18" s="36" t="s">
        <v>6</v>
      </c>
      <c r="M18" s="34" t="s">
        <v>6</v>
      </c>
      <c r="N18" s="45" t="s">
        <v>6</v>
      </c>
      <c r="O18" s="4" t="s">
        <v>28</v>
      </c>
      <c r="P18" s="4"/>
      <c r="Q18" s="4"/>
    </row>
    <row r="19" spans="1:17" ht="20.100000000000001" customHeight="1">
      <c r="A19" s="4" t="s">
        <v>29</v>
      </c>
      <c r="B19" s="4"/>
      <c r="C19" s="4"/>
      <c r="D19" s="4"/>
      <c r="E19" s="35" t="s">
        <v>6</v>
      </c>
      <c r="F19" s="35" t="s">
        <v>6</v>
      </c>
      <c r="G19" s="35" t="s">
        <v>6</v>
      </c>
      <c r="H19" s="35" t="s">
        <v>6</v>
      </c>
      <c r="I19" s="35" t="s">
        <v>6</v>
      </c>
      <c r="J19" s="35" t="s">
        <v>6</v>
      </c>
      <c r="K19" s="35" t="s">
        <v>6</v>
      </c>
      <c r="L19" s="35" t="s">
        <v>6</v>
      </c>
      <c r="M19" s="35" t="s">
        <v>6</v>
      </c>
      <c r="N19" s="35" t="s">
        <v>6</v>
      </c>
      <c r="O19" s="4" t="s">
        <v>30</v>
      </c>
      <c r="P19" s="4"/>
      <c r="Q19" s="4"/>
    </row>
    <row r="20" spans="1:17" ht="20.100000000000001" customHeight="1">
      <c r="A20" s="4" t="s">
        <v>51</v>
      </c>
      <c r="B20" s="4"/>
      <c r="C20" s="4"/>
      <c r="D20" s="4"/>
      <c r="E20" s="35"/>
      <c r="F20" s="34"/>
      <c r="G20" s="34"/>
      <c r="H20" s="34"/>
      <c r="I20" s="34"/>
      <c r="J20" s="34"/>
      <c r="K20" s="34"/>
      <c r="L20" s="34"/>
      <c r="M20" s="34"/>
      <c r="N20" s="34"/>
      <c r="O20" s="4" t="s">
        <v>31</v>
      </c>
      <c r="P20" s="4"/>
      <c r="Q20" s="4"/>
    </row>
    <row r="21" spans="1:17" ht="20.100000000000001" customHeight="1">
      <c r="A21" s="4" t="s">
        <v>32</v>
      </c>
      <c r="B21" s="4"/>
      <c r="C21" s="4"/>
      <c r="D21" s="4"/>
      <c r="E21" s="35" t="s">
        <v>6</v>
      </c>
      <c r="F21" s="35" t="s">
        <v>6</v>
      </c>
      <c r="G21" s="35" t="s">
        <v>6</v>
      </c>
      <c r="H21" s="35" t="s">
        <v>6</v>
      </c>
      <c r="I21" s="35" t="s">
        <v>6</v>
      </c>
      <c r="J21" s="35" t="s">
        <v>6</v>
      </c>
      <c r="K21" s="35" t="s">
        <v>6</v>
      </c>
      <c r="L21" s="35" t="s">
        <v>6</v>
      </c>
      <c r="M21" s="35" t="s">
        <v>6</v>
      </c>
      <c r="N21" s="35" t="s">
        <v>6</v>
      </c>
      <c r="O21" s="4" t="s">
        <v>33</v>
      </c>
      <c r="P21" s="4"/>
      <c r="Q21" s="4"/>
    </row>
    <row r="22" spans="1:17" ht="20.100000000000001" customHeight="1">
      <c r="A22" s="25"/>
      <c r="B22" s="25"/>
      <c r="C22" s="25"/>
      <c r="D22" s="25"/>
      <c r="E22" s="35"/>
      <c r="F22" s="34"/>
      <c r="G22" s="34"/>
      <c r="H22" s="44"/>
      <c r="I22" s="44"/>
      <c r="J22" s="44"/>
      <c r="K22" s="34"/>
      <c r="L22" s="36"/>
      <c r="M22" s="34"/>
      <c r="N22" s="45"/>
      <c r="O22" s="25"/>
      <c r="P22" s="25"/>
      <c r="Q22" s="25"/>
    </row>
    <row r="23" spans="1:17" s="1" customFormat="1" ht="20.100000000000001" customHeight="1">
      <c r="A23" s="25"/>
      <c r="B23" s="25"/>
      <c r="C23" s="25"/>
      <c r="D23" s="25"/>
      <c r="E23" s="37"/>
      <c r="F23" s="22"/>
      <c r="G23" s="22"/>
      <c r="H23" s="46"/>
      <c r="I23" s="46"/>
      <c r="J23" s="46"/>
      <c r="K23" s="22"/>
      <c r="L23" s="23"/>
      <c r="M23" s="22"/>
      <c r="N23" s="14"/>
      <c r="O23" s="25"/>
      <c r="P23" s="25"/>
      <c r="Q23" s="25"/>
    </row>
    <row r="24" spans="1:17" ht="20.100000000000001" customHeight="1">
      <c r="A24" s="25"/>
      <c r="B24" s="25"/>
      <c r="C24" s="25"/>
      <c r="D24" s="25"/>
      <c r="E24" s="37"/>
      <c r="F24" s="22"/>
      <c r="G24" s="22"/>
      <c r="H24" s="46"/>
      <c r="I24" s="46"/>
      <c r="J24" s="46"/>
      <c r="K24" s="22"/>
      <c r="L24" s="23"/>
      <c r="M24" s="22"/>
      <c r="N24" s="14"/>
      <c r="O24" s="25"/>
      <c r="P24" s="25"/>
      <c r="Q24" s="25"/>
    </row>
    <row r="25" spans="1:17" ht="20.100000000000001" customHeight="1">
      <c r="A25" s="25"/>
      <c r="B25" s="25"/>
      <c r="C25" s="25"/>
      <c r="D25" s="25"/>
      <c r="E25" s="37"/>
      <c r="F25" s="22"/>
      <c r="G25" s="22"/>
      <c r="H25" s="46"/>
      <c r="I25" s="46"/>
      <c r="J25" s="46"/>
      <c r="K25" s="22"/>
      <c r="L25" s="23"/>
      <c r="M25" s="22"/>
      <c r="N25" s="14"/>
      <c r="O25" s="25"/>
      <c r="P25" s="25"/>
      <c r="Q25" s="25"/>
    </row>
    <row r="26" spans="1:17" ht="20.100000000000001" customHeight="1">
      <c r="A26" s="40"/>
      <c r="B26" s="40"/>
      <c r="C26" s="40"/>
      <c r="D26" s="40"/>
      <c r="E26" s="47"/>
      <c r="F26" s="48"/>
      <c r="G26" s="48"/>
      <c r="H26" s="39"/>
      <c r="I26" s="39"/>
      <c r="J26" s="39"/>
      <c r="K26" s="48"/>
      <c r="L26" s="49"/>
      <c r="M26" s="48"/>
      <c r="N26" s="19"/>
      <c r="O26" s="50"/>
      <c r="P26" s="50"/>
      <c r="Q26" s="25"/>
    </row>
    <row r="27" spans="1:17">
      <c r="A27" s="24"/>
      <c r="B27" s="24"/>
      <c r="C27" s="24"/>
      <c r="D27" s="24"/>
      <c r="E27" s="51"/>
      <c r="F27" s="24"/>
      <c r="G27" s="24"/>
      <c r="H27" s="24"/>
      <c r="I27" s="24"/>
      <c r="J27" s="24"/>
      <c r="K27" s="24"/>
      <c r="L27" s="24"/>
      <c r="M27" s="24"/>
      <c r="N27" s="11"/>
      <c r="O27" s="12"/>
      <c r="P27" s="12"/>
      <c r="Q27" s="25"/>
    </row>
    <row r="28" spans="1:17" s="2" customFormat="1" ht="21" customHeight="1">
      <c r="A28" s="4"/>
      <c r="B28" s="7" t="s">
        <v>7</v>
      </c>
      <c r="C28" s="4" t="s">
        <v>13</v>
      </c>
      <c r="D28" s="4"/>
      <c r="E28" s="4"/>
      <c r="F28" s="4"/>
      <c r="G28" s="4"/>
      <c r="H28" s="7" t="s">
        <v>3</v>
      </c>
      <c r="I28" s="4" t="s">
        <v>52</v>
      </c>
      <c r="J28" s="4"/>
      <c r="K28" s="4"/>
      <c r="L28" s="4"/>
      <c r="M28" s="4"/>
      <c r="N28" s="4"/>
      <c r="O28" s="24"/>
      <c r="P28" s="24"/>
      <c r="Q28" s="25"/>
    </row>
    <row r="29" spans="1:17" s="2" customFormat="1" ht="20.25" customHeight="1">
      <c r="A29" s="4"/>
      <c r="B29" s="4"/>
      <c r="C29" s="4" t="s">
        <v>14</v>
      </c>
      <c r="D29" s="4"/>
      <c r="E29" s="4"/>
      <c r="F29" s="4"/>
      <c r="G29" s="4"/>
      <c r="H29" s="4" t="s">
        <v>4</v>
      </c>
      <c r="I29" s="4" t="s">
        <v>53</v>
      </c>
      <c r="J29" s="4"/>
      <c r="K29" s="4"/>
      <c r="L29" s="4"/>
      <c r="M29" s="4"/>
      <c r="N29" s="4"/>
      <c r="O29" s="24"/>
      <c r="P29" s="24"/>
      <c r="Q29" s="25"/>
    </row>
    <row r="30" spans="1:17" ht="17.25" customHeight="1">
      <c r="A30" s="4"/>
      <c r="B30" s="4"/>
      <c r="C30" s="4" t="s">
        <v>54</v>
      </c>
      <c r="D30" s="4"/>
      <c r="E30" s="4"/>
      <c r="F30" s="4"/>
      <c r="G30" s="4"/>
      <c r="H30" s="4" t="s">
        <v>12</v>
      </c>
      <c r="I30" s="4" t="s">
        <v>55</v>
      </c>
      <c r="J30" s="4"/>
      <c r="K30" s="4"/>
      <c r="L30" s="4"/>
      <c r="M30" s="4"/>
      <c r="N30" s="4"/>
      <c r="O30" s="10"/>
      <c r="P30" s="10"/>
      <c r="Q30" s="10"/>
    </row>
    <row r="31" spans="1:17" ht="26.25" customHeight="1"/>
    <row r="34" spans="1:14" ht="18.75" customHeight="1"/>
    <row r="35" spans="1:14" s="1" customFormat="1" ht="20.100000000000001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20.100000000000001" customHeight="1"/>
    <row r="37" spans="1:14" ht="20.100000000000001" customHeight="1"/>
    <row r="38" spans="1:14" ht="20.100000000000001" customHeight="1"/>
    <row r="39" spans="1:14" ht="20.100000000000001" customHeight="1"/>
    <row r="40" spans="1:14" ht="20.100000000000001" customHeight="1"/>
    <row r="41" spans="1:14" ht="20.100000000000001" customHeight="1"/>
    <row r="42" spans="1:14" ht="20.100000000000001" customHeight="1"/>
    <row r="43" spans="1:14" ht="20.100000000000001" customHeight="1"/>
    <row r="44" spans="1:14" ht="20.100000000000001" customHeight="1"/>
    <row r="45" spans="1:14" ht="20.100000000000001" customHeight="1"/>
    <row r="46" spans="1:14" ht="20.100000000000001" customHeight="1"/>
    <row r="47" spans="1:14" ht="20.100000000000001" customHeight="1"/>
    <row r="48" spans="1:14" ht="20.100000000000001" customHeight="1"/>
    <row r="49" spans="1:14" ht="16.5" customHeight="1"/>
    <row r="50" spans="1:14" ht="14.25" customHeight="1"/>
    <row r="51" spans="1:14" ht="15.75" customHeight="1"/>
    <row r="52" spans="1:14" s="4" customForma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s="4" customForma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</sheetData>
  <mergeCells count="20">
    <mergeCell ref="K7:L7"/>
    <mergeCell ref="M7:N7"/>
    <mergeCell ref="A11:D11"/>
    <mergeCell ref="A4:D9"/>
    <mergeCell ref="O11:Q11"/>
    <mergeCell ref="E4:F4"/>
    <mergeCell ref="G4:N4"/>
    <mergeCell ref="O4:P9"/>
    <mergeCell ref="G5:H5"/>
    <mergeCell ref="I5:J5"/>
    <mergeCell ref="K5:L5"/>
    <mergeCell ref="M5:N5"/>
    <mergeCell ref="E6:F6"/>
    <mergeCell ref="G6:H6"/>
    <mergeCell ref="I6:J6"/>
    <mergeCell ref="K6:L6"/>
    <mergeCell ref="M6:N6"/>
    <mergeCell ref="E7:F7"/>
    <mergeCell ref="G7:H7"/>
    <mergeCell ref="I7:J7"/>
  </mergeCells>
  <pageMargins left="0.6692913385826772" right="0.59055118110236227" top="0.6692913385826772" bottom="0.59055118110236227" header="0.39370078740157483" footer="0.3937007874015748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3.12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2017-04-24T19:27:08Z</dcterms:modified>
</cp:coreProperties>
</file>