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185" windowWidth="19155" windowHeight="6855"/>
  </bookViews>
  <sheets>
    <sheet name="T-3.12" sheetId="1" r:id="rId1"/>
  </sheets>
  <definedNames>
    <definedName name="_xlnm.Print_Area" localSheetId="0">'T-3.12'!$A$1:$S$27</definedName>
  </definedNames>
  <calcPr calcId="125725"/>
</workbook>
</file>

<file path=xl/calcChain.xml><?xml version="1.0" encoding="utf-8"?>
<calcChain xmlns="http://schemas.openxmlformats.org/spreadsheetml/2006/main">
  <c r="J23" i="1"/>
  <c r="G23"/>
  <c r="J22"/>
  <c r="G22"/>
  <c r="J18"/>
  <c r="G18"/>
  <c r="J17"/>
  <c r="G17"/>
  <c r="L16"/>
  <c r="K16"/>
  <c r="J16"/>
  <c r="I16"/>
  <c r="I10" s="1"/>
  <c r="H16"/>
  <c r="G16" s="1"/>
  <c r="G10" s="1"/>
  <c r="J14"/>
  <c r="G14"/>
  <c r="J13"/>
  <c r="G13"/>
  <c r="J12"/>
  <c r="J10" s="1"/>
  <c r="G12"/>
  <c r="J11"/>
  <c r="G11"/>
  <c r="L10"/>
  <c r="K10"/>
  <c r="H10"/>
</calcChain>
</file>

<file path=xl/sharedStrings.xml><?xml version="1.0" encoding="utf-8"?>
<sst xmlns="http://schemas.openxmlformats.org/spreadsheetml/2006/main" count="78" uniqueCount="49">
  <si>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</si>
  <si>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</si>
  <si>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</si>
  <si>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</si>
  <si>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</si>
  <si>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</si>
  <si>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</si>
  <si>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</si>
  <si>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</si>
  <si>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</si>
  <si>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</si>
  <si>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</si>
  <si>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</si>
  <si>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</si>
  <si>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</si>
  <si>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</si>
  <si>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</si>
  <si>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</si>
  <si>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</si>
  <si>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</si>
  <si>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</si>
  <si>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</si>
  <si>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</si>
  <si>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</si>
  <si>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</si>
  <si>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</si>
  <si>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</si>
  <si>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</si>
  <si>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</si>
  <si>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</si>
  <si>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</si>
  <si>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</si>
  <si>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</si>
  <si>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</si>
  <si>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</si>
  <si>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</si>
  <si>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traning</t>
  </si>
  <si>
    <t>วิสาหกิจชุมขน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</si>
  <si>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</si>
  <si>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</si>
  <si>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</si>
  <si>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</si>
  <si>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</si>
  <si>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</si>
  <si>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 improvement</t>
  </si>
  <si>
    <t>การศึกษาเพื่อพัฒนาสังคม</t>
  </si>
  <si>
    <t>Education for social development</t>
  </si>
  <si>
    <t xml:space="preserve">       ที่มา:   สำนักงานส่งเสริมการศึกษานอกระบบและการศึกษาตามอัธยาศัยจังหวัดพิจิตร</t>
  </si>
  <si>
    <t xml:space="preserve">  Source:   Phichit Provincial Office of the Non-Formal and Informal Education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</si>
</sst>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8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 vertical="center" indent="1"/>
    </xf>
    <xf numFmtId="3" fontId="4" fillId="0" borderId="5" xfId="0" applyNumberFormat="1" applyFont="1" applyBorder="1" applyAlignment="1">
      <alignment horizontal="right" vertical="center" indent="1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Border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2124075</xdr:colOff>
      <xdr:row>0</xdr:row>
      <xdr:rowOff>1</xdr:rowOff>
    </xdr:from>
    <xdr:to>
      <xdr:col>19</xdr:col>
      <xdr:colOff>9525</xdr:colOff>
      <xdr:row>26</xdr:row>
      <xdr:rowOff>238126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39275" y="1"/>
          <a:ext cx="590550" cy="681990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28"/>
  <sheetViews>
    <sheetView showGridLines="0" tabSelected="1" topLeftCell="A19" workbookViewId="0">
      <selection activeCell="L29" sqref="L29"/>
    </sheetView>
  </sheetViews>
  <sheetFormatPr defaultRowHeight="21.7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20" s="1" customFormat="1">
      <c r="B1" s="2" t="s">
        <v>0</v>
      </c>
      <c r="C1" s="2"/>
      <c r="D1" s="3">
        <v>3.12</v>
      </c>
      <c r="E1" s="2" t="s">
        <v>1</v>
      </c>
    </row>
    <row r="2" spans="1:20" s="1" customFormat="1">
      <c r="B2" s="2"/>
      <c r="C2" s="2"/>
      <c r="D2" s="3"/>
      <c r="E2" s="2" t="s">
        <v>2</v>
      </c>
    </row>
    <row r="3" spans="1:20" s="1" customFormat="1">
      <c r="A3" s="2"/>
      <c r="B3" s="2" t="s">
        <v>3</v>
      </c>
      <c r="C3" s="2"/>
      <c r="D3" s="3">
        <v>3.12</v>
      </c>
      <c r="E3" s="2" t="s">
        <v>4</v>
      </c>
    </row>
    <row r="4" spans="1:20" s="1" customFormat="1">
      <c r="A4" s="2"/>
      <c r="B4" s="2"/>
      <c r="C4" s="2"/>
      <c r="D4" s="3"/>
      <c r="E4" s="2" t="s">
        <v>5</v>
      </c>
    </row>
    <row r="5" spans="1:20" ht="4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3" customFormat="1" ht="21" customHeight="1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20" s="13" customFormat="1" ht="21" customHeight="1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20" s="13" customFormat="1" ht="21" customHeight="1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20" s="13" customFormat="1" ht="21" customHeight="1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20" s="37" customFormat="1" ht="24.75" customHeight="1">
      <c r="A10" s="31" t="s">
        <v>18</v>
      </c>
      <c r="B10" s="31"/>
      <c r="C10" s="31"/>
      <c r="D10" s="31"/>
      <c r="E10" s="31"/>
      <c r="F10" s="32"/>
      <c r="G10" s="33">
        <f t="shared" ref="G10:L10" si="0">SUM(G11:G23)</f>
        <v>47701</v>
      </c>
      <c r="H10" s="33">
        <f t="shared" si="0"/>
        <v>19653</v>
      </c>
      <c r="I10" s="33">
        <f t="shared" si="0"/>
        <v>28048</v>
      </c>
      <c r="J10" s="33">
        <f t="shared" si="0"/>
        <v>41024</v>
      </c>
      <c r="K10" s="33">
        <f t="shared" si="0"/>
        <v>16376</v>
      </c>
      <c r="L10" s="34">
        <f t="shared" si="0"/>
        <v>24648</v>
      </c>
      <c r="M10" s="35"/>
      <c r="N10" s="36" t="s">
        <v>19</v>
      </c>
      <c r="O10" s="36"/>
      <c r="P10" s="36"/>
      <c r="Q10" s="36"/>
    </row>
    <row r="11" spans="1:20" s="38" customFormat="1" ht="22.5" customHeight="1">
      <c r="A11" s="38" t="s">
        <v>20</v>
      </c>
      <c r="G11" s="39">
        <f>H11+I11</f>
        <v>1173</v>
      </c>
      <c r="H11" s="39">
        <v>336</v>
      </c>
      <c r="I11" s="39">
        <v>837</v>
      </c>
      <c r="J11" s="39">
        <f>K11+L11</f>
        <v>304</v>
      </c>
      <c r="K11" s="39">
        <v>62</v>
      </c>
      <c r="L11" s="40">
        <v>242</v>
      </c>
      <c r="M11" s="41"/>
      <c r="N11" s="38" t="s">
        <v>21</v>
      </c>
    </row>
    <row r="12" spans="1:20" s="38" customFormat="1" ht="22.5" customHeight="1">
      <c r="A12" s="38" t="s">
        <v>22</v>
      </c>
      <c r="G12" s="39">
        <f t="shared" ref="G12:G14" si="1">H12+I12</f>
        <v>350</v>
      </c>
      <c r="H12" s="39">
        <v>138</v>
      </c>
      <c r="I12" s="39">
        <v>212</v>
      </c>
      <c r="J12" s="39">
        <f t="shared" ref="J12:J16" si="2">K12+L12</f>
        <v>37</v>
      </c>
      <c r="K12" s="39">
        <v>15</v>
      </c>
      <c r="L12" s="40">
        <v>22</v>
      </c>
      <c r="M12" s="41"/>
      <c r="N12" s="38" t="s">
        <v>23</v>
      </c>
    </row>
    <row r="13" spans="1:20" s="38" customFormat="1" ht="22.5" customHeight="1">
      <c r="A13" s="38" t="s">
        <v>24</v>
      </c>
      <c r="G13" s="39">
        <f t="shared" si="1"/>
        <v>2351</v>
      </c>
      <c r="H13" s="39">
        <v>1284</v>
      </c>
      <c r="I13" s="39">
        <v>1067</v>
      </c>
      <c r="J13" s="39">
        <f t="shared" si="2"/>
        <v>248</v>
      </c>
      <c r="K13" s="39">
        <v>129</v>
      </c>
      <c r="L13" s="40">
        <v>119</v>
      </c>
      <c r="M13" s="41"/>
      <c r="N13" s="38" t="s">
        <v>25</v>
      </c>
      <c r="T13" s="42"/>
    </row>
    <row r="14" spans="1:20" s="38" customFormat="1" ht="22.5" customHeight="1">
      <c r="A14" s="38" t="s">
        <v>26</v>
      </c>
      <c r="G14" s="39">
        <f t="shared" si="1"/>
        <v>3896</v>
      </c>
      <c r="H14" s="39">
        <v>1979</v>
      </c>
      <c r="I14" s="39">
        <v>1917</v>
      </c>
      <c r="J14" s="39">
        <f t="shared" si="2"/>
        <v>504</v>
      </c>
      <c r="K14" s="39">
        <v>254</v>
      </c>
      <c r="L14" s="40">
        <v>250</v>
      </c>
      <c r="M14" s="41"/>
      <c r="N14" s="38" t="s">
        <v>27</v>
      </c>
    </row>
    <row r="15" spans="1:20" s="38" customFormat="1" ht="22.5" customHeight="1">
      <c r="A15" s="38" t="s">
        <v>28</v>
      </c>
      <c r="G15" s="39" t="s">
        <v>29</v>
      </c>
      <c r="H15" s="40" t="s">
        <v>29</v>
      </c>
      <c r="I15" s="43" t="s">
        <v>29</v>
      </c>
      <c r="J15" s="39" t="s">
        <v>29</v>
      </c>
      <c r="K15" s="40" t="s">
        <v>29</v>
      </c>
      <c r="L15" s="44" t="s">
        <v>29</v>
      </c>
      <c r="M15" s="41"/>
      <c r="N15" s="38" t="s">
        <v>30</v>
      </c>
      <c r="T15" s="42"/>
    </row>
    <row r="16" spans="1:20" s="38" customFormat="1" ht="22.5" customHeight="1">
      <c r="A16" s="38" t="s">
        <v>31</v>
      </c>
      <c r="G16" s="39">
        <f>SUM(H16:I16)</f>
        <v>13699</v>
      </c>
      <c r="H16" s="39">
        <f>SUM(H17:H18)</f>
        <v>5436</v>
      </c>
      <c r="I16" s="39">
        <f>SUM(I17:I18)</f>
        <v>8263</v>
      </c>
      <c r="J16" s="39">
        <f t="shared" si="2"/>
        <v>13699</v>
      </c>
      <c r="K16" s="39">
        <f>SUM(K17:K18)</f>
        <v>5436</v>
      </c>
      <c r="L16" s="40">
        <f>SUM(L17:L18)</f>
        <v>8263</v>
      </c>
      <c r="M16" s="41"/>
      <c r="N16" s="38" t="s">
        <v>32</v>
      </c>
    </row>
    <row r="17" spans="1:17" s="38" customFormat="1" ht="22.5" customHeight="1">
      <c r="B17" s="38" t="s">
        <v>33</v>
      </c>
      <c r="G17" s="39">
        <f>SUM(H17:I17)</f>
        <v>10139</v>
      </c>
      <c r="H17" s="39">
        <v>4018</v>
      </c>
      <c r="I17" s="39">
        <v>6121</v>
      </c>
      <c r="J17" s="39">
        <f>SUM(K17:L17)</f>
        <v>10139</v>
      </c>
      <c r="K17" s="39">
        <v>4018</v>
      </c>
      <c r="L17" s="40">
        <v>6121</v>
      </c>
      <c r="M17" s="41"/>
      <c r="O17" s="38" t="s">
        <v>34</v>
      </c>
    </row>
    <row r="18" spans="1:17" s="38" customFormat="1" ht="22.5" customHeight="1">
      <c r="B18" s="38" t="s">
        <v>35</v>
      </c>
      <c r="G18" s="39">
        <f>SUM(H18:I18)</f>
        <v>3560</v>
      </c>
      <c r="H18" s="39">
        <v>1418</v>
      </c>
      <c r="I18" s="39">
        <v>2142</v>
      </c>
      <c r="J18" s="39">
        <f>SUM(K18:L18)</f>
        <v>3560</v>
      </c>
      <c r="K18" s="39">
        <v>1418</v>
      </c>
      <c r="L18" s="40">
        <v>2142</v>
      </c>
      <c r="M18" s="41"/>
      <c r="O18" s="38" t="s">
        <v>36</v>
      </c>
    </row>
    <row r="19" spans="1:17" s="38" customFormat="1" ht="22.5" customHeight="1">
      <c r="B19" s="38" t="s">
        <v>37</v>
      </c>
      <c r="G19" s="39" t="s">
        <v>29</v>
      </c>
      <c r="H19" s="40" t="s">
        <v>29</v>
      </c>
      <c r="I19" s="43" t="s">
        <v>29</v>
      </c>
      <c r="J19" s="39" t="s">
        <v>29</v>
      </c>
      <c r="K19" s="40" t="s">
        <v>29</v>
      </c>
      <c r="L19" s="44" t="s">
        <v>29</v>
      </c>
      <c r="M19" s="41"/>
      <c r="O19" s="38" t="s">
        <v>38</v>
      </c>
    </row>
    <row r="20" spans="1:17" s="38" customFormat="1" ht="22.5" customHeight="1">
      <c r="B20" s="38" t="s">
        <v>39</v>
      </c>
      <c r="G20" s="39" t="s">
        <v>29</v>
      </c>
      <c r="H20" s="40" t="s">
        <v>29</v>
      </c>
      <c r="I20" s="43" t="s">
        <v>29</v>
      </c>
      <c r="J20" s="39" t="s">
        <v>29</v>
      </c>
      <c r="K20" s="40" t="s">
        <v>29</v>
      </c>
      <c r="L20" s="44" t="s">
        <v>29</v>
      </c>
      <c r="M20" s="41"/>
      <c r="O20" s="38" t="s">
        <v>40</v>
      </c>
    </row>
    <row r="21" spans="1:17" s="38" customFormat="1" ht="22.5" customHeight="1">
      <c r="B21" s="38" t="s">
        <v>41</v>
      </c>
      <c r="G21" s="39" t="s">
        <v>29</v>
      </c>
      <c r="H21" s="40" t="s">
        <v>29</v>
      </c>
      <c r="I21" s="43" t="s">
        <v>29</v>
      </c>
      <c r="J21" s="39" t="s">
        <v>29</v>
      </c>
      <c r="K21" s="40" t="s">
        <v>29</v>
      </c>
      <c r="L21" s="44" t="s">
        <v>29</v>
      </c>
      <c r="M21" s="41"/>
      <c r="O21" s="38" t="s">
        <v>42</v>
      </c>
    </row>
    <row r="22" spans="1:17" s="38" customFormat="1" ht="22.5" customHeight="1">
      <c r="A22" s="38" t="s">
        <v>43</v>
      </c>
      <c r="G22" s="39">
        <f>SUM(H22:I22)</f>
        <v>5904</v>
      </c>
      <c r="H22" s="40">
        <v>2338</v>
      </c>
      <c r="I22" s="43">
        <v>3566</v>
      </c>
      <c r="J22" s="39">
        <f>SUM(K22:L22)</f>
        <v>5904</v>
      </c>
      <c r="K22" s="40">
        <v>2338</v>
      </c>
      <c r="L22" s="44">
        <v>3566</v>
      </c>
      <c r="M22" s="41"/>
      <c r="N22" s="38" t="s">
        <v>44</v>
      </c>
    </row>
    <row r="23" spans="1:17" s="38" customFormat="1" ht="22.5" customHeight="1">
      <c r="A23" s="38" t="s">
        <v>45</v>
      </c>
      <c r="G23" s="39">
        <f>SUM(H23:I23)</f>
        <v>6629</v>
      </c>
      <c r="H23" s="40">
        <v>2706</v>
      </c>
      <c r="I23" s="43">
        <v>3923</v>
      </c>
      <c r="J23" s="39">
        <f>SUM(K23:L23)</f>
        <v>6629</v>
      </c>
      <c r="K23" s="40">
        <v>2706</v>
      </c>
      <c r="L23" s="44">
        <v>3923</v>
      </c>
      <c r="M23" s="41"/>
      <c r="N23" s="38" t="s">
        <v>46</v>
      </c>
    </row>
    <row r="24" spans="1:17" s="13" customFormat="1" ht="3" customHeight="1">
      <c r="A24" s="45"/>
      <c r="B24" s="45"/>
      <c r="C24" s="45"/>
      <c r="D24" s="45"/>
      <c r="E24" s="45"/>
      <c r="F24" s="45"/>
      <c r="G24" s="46"/>
      <c r="H24" s="47"/>
      <c r="I24" s="45"/>
      <c r="J24" s="46"/>
      <c r="K24" s="47"/>
      <c r="L24" s="48"/>
      <c r="M24" s="45"/>
      <c r="N24" s="45"/>
      <c r="O24" s="45"/>
      <c r="P24" s="45"/>
      <c r="Q24" s="45"/>
    </row>
    <row r="25" spans="1:17" s="13" customFormat="1" ht="3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</row>
    <row r="26" spans="1:17" s="38" customFormat="1" ht="19.5" customHeight="1">
      <c r="B26" s="38" t="s">
        <v>47</v>
      </c>
      <c r="J26" s="42"/>
      <c r="K26" s="42"/>
      <c r="L26" s="42"/>
    </row>
    <row r="27" spans="1:17" ht="19.5" customHeight="1">
      <c r="B27" s="13" t="s">
        <v>48</v>
      </c>
      <c r="C27" s="13"/>
    </row>
    <row r="28" spans="1:17" ht="12.75" customHeight="1"/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59055118110236227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dcterms:created xsi:type="dcterms:W3CDTF">2017-11-16T04:52:38Z</dcterms:created>
  <dcterms:modified xsi:type="dcterms:W3CDTF">2017-11-16T04:53:08Z</dcterms:modified>
</cp:coreProperties>
</file>