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240" yWindow="135" windowWidth="14880" windowHeight="8700"/>
  </bookViews>
  <sheets>
    <sheet name="ตารางที่ 12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7" i="1" l="1"/>
  <c r="B19" i="1"/>
  <c r="C19" i="1"/>
  <c r="J19" i="1"/>
  <c r="K19" i="1"/>
  <c r="B20" i="1"/>
  <c r="C20" i="1"/>
  <c r="D20" i="1"/>
  <c r="J20" i="1"/>
  <c r="K20" i="1"/>
  <c r="L20" i="1"/>
  <c r="B21" i="1"/>
  <c r="C21" i="1"/>
  <c r="D21" i="1"/>
  <c r="F21" i="1"/>
  <c r="F17" i="1" s="1"/>
  <c r="G21" i="1"/>
  <c r="G17" i="1" s="1"/>
  <c r="H21" i="1"/>
  <c r="H17" i="1" s="1"/>
  <c r="J21" i="1"/>
  <c r="K21" i="1"/>
  <c r="L21" i="1"/>
  <c r="B22" i="1"/>
  <c r="C22" i="1"/>
  <c r="D22" i="1"/>
  <c r="F22" i="1"/>
  <c r="G22" i="1"/>
  <c r="H22" i="1"/>
  <c r="J22" i="1"/>
  <c r="K22" i="1"/>
  <c r="L22" i="1"/>
  <c r="B23" i="1"/>
  <c r="C23" i="1"/>
  <c r="F23" i="1"/>
  <c r="G23" i="1"/>
  <c r="J23" i="1"/>
  <c r="K23" i="1"/>
  <c r="B24" i="1"/>
  <c r="C24" i="1"/>
  <c r="D24" i="1"/>
  <c r="J24" i="1"/>
  <c r="K24" i="1"/>
  <c r="L24" i="1"/>
  <c r="B25" i="1"/>
  <c r="C25" i="1"/>
  <c r="D25" i="1"/>
  <c r="F25" i="1"/>
  <c r="G25" i="1"/>
  <c r="J25" i="1"/>
  <c r="L25" i="1"/>
  <c r="B26" i="1"/>
  <c r="C26" i="1"/>
  <c r="D26" i="1"/>
  <c r="F26" i="1"/>
  <c r="H26" i="1"/>
  <c r="J26" i="1"/>
  <c r="K26" i="1"/>
  <c r="L26" i="1"/>
  <c r="L18" i="1"/>
  <c r="L17" i="1" s="1"/>
  <c r="K18" i="1"/>
  <c r="K17" i="1" s="1"/>
  <c r="J18" i="1"/>
  <c r="J17" i="1" s="1"/>
  <c r="D18" i="1"/>
  <c r="D17" i="1" s="1"/>
  <c r="C18" i="1"/>
  <c r="B18" i="1"/>
  <c r="B17" i="1" s="1"/>
</calcChain>
</file>

<file path=xl/sharedStrings.xml><?xml version="1.0" encoding="utf-8"?>
<sst xmlns="http://schemas.openxmlformats.org/spreadsheetml/2006/main" count="58" uniqueCount="24">
  <si>
    <t>ยอดรวม</t>
  </si>
  <si>
    <t xml:space="preserve">    สถานที่ทำงานไม่สะอาด</t>
  </si>
  <si>
    <t xml:space="preserve">    อิริยาบทในการทำงาน</t>
  </si>
  <si>
    <t xml:space="preserve">    ฝุ่นละออง ควัน กลิ่น</t>
  </si>
  <si>
    <t xml:space="preserve">    เสียงดัง</t>
  </si>
  <si>
    <t xml:space="preserve">    แสงสว่างไม่เพียงพอ</t>
  </si>
  <si>
    <t>รวม</t>
  </si>
  <si>
    <t>ชาย</t>
  </si>
  <si>
    <t>หญิง</t>
  </si>
  <si>
    <t>จำนวน</t>
  </si>
  <si>
    <t>ร้อยละ</t>
  </si>
  <si>
    <t>สถานที่ทำงานคับแคบ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</si>
  <si>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</si>
  <si>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</si>
  <si>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</si>
  <si>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</si>
  <si>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</si>
  <si>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 xml:space="preserve">    สถานที่ทำงานอากาสไม่ถ่ายเท</t>
  </si>
  <si>
    <t>ตารางที่ 12  จำนวนและร้อยละของผู้มีงานทำที่อยู่ในแรงงานในระบบและนอกระบบ  จำแนกตาม</t>
  </si>
  <si>
    <t>-</t>
  </si>
  <si>
    <t xml:space="preserve">               ปัญหาจากสภาพแวดล้อมในการทำงาน และเพศ พ.ศ.  2559  จังหวัดหนองบัวลำภู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</si>
  <si>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</si>
  <si>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t xml:space="preserve">    อื่น ๆ</t>
  </si>
  <si>
    <t xml:space="preserve">   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</si>
</sst>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1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6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9" fontId="5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left" vertical="center" indent="1"/>
    </xf>
    <xf numFmtId="188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8" fontId="7" fillId="0" borderId="0" xfId="0" applyNumberFormat="1" applyFont="1" applyBorder="1" applyAlignment="1">
      <alignment vertical="center"/>
    </xf>
    <xf numFmtId="188" fontId="8" fillId="0" borderId="2" xfId="0" applyNumberFormat="1" applyFont="1" applyBorder="1" applyAlignment="1">
      <alignment horizontal="right" vertical="center"/>
    </xf>
    <xf numFmtId="0" fontId="5" fillId="0" borderId="0" xfId="0" applyFo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7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189" fontId="9" fillId="0" borderId="0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189" fontId="10" fillId="0" borderId="0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view="pageLayout" zoomScale="93" zoomScaleSheetLayoutView="100" zoomScalePageLayoutView="93" workbookViewId="0">
      <selection activeCell="M1" sqref="M1:Y1048576"/>
    </sheetView>
  </sheetViews>
  <sheetFormatPr defaultColWidth="9" defaultRowHeight="15" x14ac:dyDescent="0.55000000000000004"/>
  <cols>
    <col min="1" max="1" width="19.75" style="3" customWidth="1"/>
    <col min="2" max="2" width="6.375" style="3" customWidth="1"/>
    <col min="3" max="4" width="6.25" style="3" bestFit="1" customWidth="1"/>
    <col min="5" max="5" width="0.5" style="3" customWidth="1"/>
    <col min="6" max="6" width="5.625" style="3" bestFit="1" customWidth="1"/>
    <col min="7" max="7" width="6.125" style="3" customWidth="1"/>
    <col min="8" max="8" width="6.25" style="3" customWidth="1"/>
    <col min="9" max="9" width="0.5" style="3" customWidth="1"/>
    <col min="10" max="11" width="6.25" style="3" bestFit="1" customWidth="1"/>
    <col min="12" max="12" width="6.875" style="3" customWidth="1"/>
    <col min="13" max="25" width="9" style="21"/>
    <col min="26" max="16384" width="9" style="3"/>
  </cols>
  <sheetData>
    <row r="1" spans="1:25" ht="2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M1" s="16"/>
      <c r="N1" s="30"/>
      <c r="O1" s="16"/>
      <c r="P1" s="17"/>
      <c r="Q1" s="17"/>
      <c r="R1" s="18"/>
      <c r="S1" s="19"/>
      <c r="T1" s="19"/>
      <c r="U1" s="18"/>
      <c r="V1" s="19"/>
      <c r="W1" s="19"/>
    </row>
    <row r="2" spans="1:25" ht="21" x14ac:dyDescent="0.25">
      <c r="A2" s="1" t="s">
        <v>20</v>
      </c>
      <c r="M2" s="16"/>
      <c r="N2" s="16"/>
      <c r="O2" s="31"/>
      <c r="P2" s="32"/>
      <c r="Q2" s="32"/>
      <c r="R2" s="31"/>
      <c r="S2" s="32"/>
      <c r="T2" s="32"/>
      <c r="U2" s="31"/>
      <c r="V2" s="32"/>
      <c r="W2" s="32"/>
    </row>
    <row r="3" spans="1:25" s="2" customFormat="1" ht="26.1" customHeight="1" x14ac:dyDescent="0.25">
      <c r="A3" s="28" t="s">
        <v>16</v>
      </c>
      <c r="B3" s="28" t="s">
        <v>6</v>
      </c>
      <c r="C3" s="28"/>
      <c r="D3" s="28"/>
      <c r="E3" s="4"/>
      <c r="F3" s="28" t="s">
        <v>12</v>
      </c>
      <c r="G3" s="28"/>
      <c r="H3" s="28"/>
      <c r="I3" s="4"/>
      <c r="J3" s="28" t="s">
        <v>15</v>
      </c>
      <c r="K3" s="28"/>
      <c r="L3" s="28"/>
      <c r="M3" s="16"/>
      <c r="N3" s="16"/>
      <c r="O3" s="31"/>
      <c r="P3" s="32"/>
      <c r="Q3" s="32"/>
      <c r="R3" s="31"/>
      <c r="S3" s="32"/>
      <c r="T3" s="32"/>
      <c r="U3" s="31"/>
      <c r="V3" s="32"/>
      <c r="W3" s="32"/>
      <c r="X3" s="33"/>
      <c r="Y3" s="33"/>
    </row>
    <row r="4" spans="1:25" s="2" customFormat="1" ht="26.1" customHeight="1" x14ac:dyDescent="0.25">
      <c r="A4" s="28"/>
      <c r="B4" s="5" t="s">
        <v>6</v>
      </c>
      <c r="C4" s="5" t="s">
        <v>7</v>
      </c>
      <c r="D4" s="5" t="s">
        <v>8</v>
      </c>
      <c r="E4" s="6"/>
      <c r="F4" s="5" t="s">
        <v>6</v>
      </c>
      <c r="G4" s="5" t="s">
        <v>13</v>
      </c>
      <c r="H4" s="5" t="s">
        <v>14</v>
      </c>
      <c r="I4" s="6"/>
      <c r="J4" s="5" t="s">
        <v>6</v>
      </c>
      <c r="K4" s="5" t="s">
        <v>13</v>
      </c>
      <c r="L4" s="5" t="s">
        <v>14</v>
      </c>
      <c r="M4" s="16"/>
      <c r="N4" s="16"/>
      <c r="O4" s="31"/>
      <c r="P4" s="32"/>
      <c r="Q4" s="32"/>
      <c r="R4" s="31"/>
      <c r="S4" s="32"/>
      <c r="T4" s="32"/>
      <c r="U4" s="31"/>
      <c r="V4" s="32"/>
      <c r="W4" s="32"/>
      <c r="X4" s="33"/>
      <c r="Y4" s="33"/>
    </row>
    <row r="5" spans="1:25" s="2" customFormat="1" ht="26.1" customHeight="1" x14ac:dyDescent="0.25">
      <c r="A5" s="7"/>
      <c r="B5" s="29" t="s">
        <v>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16"/>
      <c r="N5" s="16"/>
      <c r="O5" s="31"/>
      <c r="P5" s="32"/>
      <c r="Q5" s="32"/>
      <c r="R5" s="31"/>
      <c r="S5" s="32"/>
      <c r="T5" s="32"/>
      <c r="U5" s="31"/>
      <c r="V5" s="32"/>
      <c r="W5" s="32"/>
      <c r="X5" s="33"/>
      <c r="Y5" s="33"/>
    </row>
    <row r="6" spans="1:25" s="2" customFormat="1" ht="15.75" x14ac:dyDescent="0.25">
      <c r="A6" s="8" t="s">
        <v>0</v>
      </c>
      <c r="B6" s="23">
        <v>23118.862399999987</v>
      </c>
      <c r="C6" s="23">
        <v>13132.159900000002</v>
      </c>
      <c r="D6" s="23">
        <v>9986.7024999999903</v>
      </c>
      <c r="E6" s="23"/>
      <c r="F6" s="23">
        <v>4705.75</v>
      </c>
      <c r="G6" s="23">
        <v>2842.7372</v>
      </c>
      <c r="H6" s="23">
        <v>1863.0128000000002</v>
      </c>
      <c r="I6" s="23"/>
      <c r="J6" s="23">
        <v>18413.112399999991</v>
      </c>
      <c r="K6" s="23">
        <v>10289.422700000005</v>
      </c>
      <c r="L6" s="23">
        <v>8123.6897000000008</v>
      </c>
      <c r="M6" s="16"/>
      <c r="N6" s="16"/>
      <c r="O6" s="31"/>
      <c r="P6" s="32"/>
      <c r="Q6" s="32"/>
      <c r="R6" s="31"/>
      <c r="S6" s="32"/>
      <c r="T6" s="32"/>
      <c r="U6" s="31"/>
      <c r="V6" s="32"/>
      <c r="W6" s="32"/>
      <c r="X6" s="33"/>
      <c r="Y6" s="33"/>
    </row>
    <row r="7" spans="1:25" s="2" customFormat="1" ht="15.75" x14ac:dyDescent="0.25">
      <c r="A7" s="10" t="s">
        <v>11</v>
      </c>
      <c r="B7" s="24">
        <v>195.48559999999998</v>
      </c>
      <c r="C7" s="24">
        <v>104.18049999999999</v>
      </c>
      <c r="D7" s="24">
        <v>91.305099999999996</v>
      </c>
      <c r="E7" s="25"/>
      <c r="F7" s="24">
        <v>0</v>
      </c>
      <c r="G7" s="24">
        <v>0</v>
      </c>
      <c r="H7" s="24">
        <v>0</v>
      </c>
      <c r="I7" s="25"/>
      <c r="J7" s="24">
        <v>195.48559999999998</v>
      </c>
      <c r="K7" s="24">
        <v>104.18049999999999</v>
      </c>
      <c r="L7" s="24">
        <v>91.305099999999996</v>
      </c>
      <c r="M7" s="16"/>
      <c r="N7" s="16"/>
      <c r="O7" s="31"/>
      <c r="P7" s="32"/>
      <c r="Q7" s="32"/>
      <c r="R7" s="31"/>
      <c r="S7" s="32"/>
      <c r="T7" s="32"/>
      <c r="U7" s="31"/>
      <c r="V7" s="32"/>
      <c r="W7" s="32"/>
      <c r="X7" s="33"/>
      <c r="Y7" s="33"/>
    </row>
    <row r="8" spans="1:25" ht="15.75" x14ac:dyDescent="0.25">
      <c r="A8" s="12" t="s">
        <v>1</v>
      </c>
      <c r="B8" s="24">
        <v>214.47919999999999</v>
      </c>
      <c r="C8" s="24">
        <v>214.47919999999999</v>
      </c>
      <c r="D8" s="24">
        <v>0</v>
      </c>
      <c r="E8" s="24"/>
      <c r="F8" s="24">
        <v>0</v>
      </c>
      <c r="G8" s="24">
        <v>0</v>
      </c>
      <c r="H8" s="24">
        <v>0</v>
      </c>
      <c r="I8" s="25"/>
      <c r="J8" s="24">
        <v>214.47919999999999</v>
      </c>
      <c r="K8" s="24">
        <v>214.47919999999999</v>
      </c>
      <c r="L8" s="24">
        <v>0</v>
      </c>
      <c r="M8" s="16"/>
      <c r="N8" s="16"/>
      <c r="O8" s="31"/>
      <c r="P8" s="32"/>
      <c r="Q8" s="32"/>
      <c r="R8" s="31"/>
      <c r="S8" s="32"/>
      <c r="T8" s="32"/>
      <c r="U8" s="31"/>
      <c r="V8" s="32"/>
      <c r="W8" s="32"/>
    </row>
    <row r="9" spans="1:25" ht="15.75" x14ac:dyDescent="0.25">
      <c r="A9" s="12" t="s">
        <v>17</v>
      </c>
      <c r="B9" s="24">
        <v>1033.3943999999999</v>
      </c>
      <c r="C9" s="24">
        <v>391.108</v>
      </c>
      <c r="D9" s="24">
        <v>642.28639999999996</v>
      </c>
      <c r="E9" s="24"/>
      <c r="F9" s="24">
        <v>0</v>
      </c>
      <c r="G9" s="24">
        <v>0</v>
      </c>
      <c r="H9" s="24">
        <v>0</v>
      </c>
      <c r="I9" s="25"/>
      <c r="J9" s="24">
        <v>1033.3943999999999</v>
      </c>
      <c r="K9" s="24">
        <v>391.108</v>
      </c>
      <c r="L9" s="24">
        <v>642.28639999999996</v>
      </c>
      <c r="M9" s="16"/>
      <c r="N9" s="16"/>
      <c r="O9" s="31"/>
      <c r="P9" s="32"/>
      <c r="Q9" s="32"/>
      <c r="R9" s="31"/>
      <c r="S9" s="32"/>
      <c r="T9" s="32"/>
      <c r="U9" s="31"/>
      <c r="V9" s="32"/>
      <c r="W9" s="32"/>
    </row>
    <row r="10" spans="1:25" ht="15.75" x14ac:dyDescent="0.25">
      <c r="A10" s="12" t="s">
        <v>2</v>
      </c>
      <c r="B10" s="24">
        <v>13076.951399999994</v>
      </c>
      <c r="C10" s="24">
        <v>6327.0005999999994</v>
      </c>
      <c r="D10" s="24">
        <v>6749.9508000000033</v>
      </c>
      <c r="E10" s="24"/>
      <c r="F10" s="24">
        <v>2269.4793</v>
      </c>
      <c r="G10" s="24">
        <v>767.95799999999997</v>
      </c>
      <c r="H10" s="24">
        <v>1501.5213000000001</v>
      </c>
      <c r="I10" s="25"/>
      <c r="J10" s="24">
        <v>10807.472099999997</v>
      </c>
      <c r="K10" s="24">
        <v>5559.0425999999998</v>
      </c>
      <c r="L10" s="24">
        <v>5248.4295000000038</v>
      </c>
      <c r="M10" s="16"/>
      <c r="N10" s="16"/>
      <c r="O10" s="31"/>
      <c r="P10" s="32"/>
      <c r="Q10" s="32"/>
      <c r="R10" s="31"/>
      <c r="S10" s="32"/>
      <c r="T10" s="32"/>
      <c r="U10" s="32"/>
      <c r="V10" s="32"/>
      <c r="W10" s="32"/>
    </row>
    <row r="11" spans="1:25" ht="15.75" x14ac:dyDescent="0.25">
      <c r="A11" s="12" t="s">
        <v>3</v>
      </c>
      <c r="B11" s="24">
        <v>4118.7061000000003</v>
      </c>
      <c r="C11" s="24">
        <v>2958.0381000000002</v>
      </c>
      <c r="D11" s="24">
        <v>1160.6680000000001</v>
      </c>
      <c r="E11" s="24"/>
      <c r="F11" s="24">
        <v>1344.7045000000001</v>
      </c>
      <c r="G11" s="24">
        <v>1083.7092</v>
      </c>
      <c r="H11" s="24">
        <v>260.99529999999999</v>
      </c>
      <c r="I11" s="25"/>
      <c r="J11" s="24">
        <v>2774.0016000000001</v>
      </c>
      <c r="K11" s="24">
        <v>1874.3288999999997</v>
      </c>
      <c r="L11" s="24">
        <v>899.67269999999996</v>
      </c>
      <c r="M11" s="34"/>
      <c r="N11" s="19"/>
      <c r="O11" s="35"/>
      <c r="P11" s="35"/>
      <c r="Q11" s="35"/>
      <c r="R11" s="35"/>
      <c r="S11" s="35"/>
      <c r="T11" s="35"/>
      <c r="U11" s="35"/>
      <c r="V11" s="35"/>
      <c r="W11" s="35"/>
    </row>
    <row r="12" spans="1:25" ht="15.75" x14ac:dyDescent="0.25">
      <c r="A12" s="12" t="s">
        <v>4</v>
      </c>
      <c r="B12" s="24">
        <v>1060.6091999999999</v>
      </c>
      <c r="C12" s="24">
        <v>1060.6091999999999</v>
      </c>
      <c r="D12" s="24">
        <v>0</v>
      </c>
      <c r="E12" s="24"/>
      <c r="F12" s="24">
        <v>836.68439999999998</v>
      </c>
      <c r="G12" s="24">
        <v>836.68439999999998</v>
      </c>
      <c r="H12" s="24">
        <v>0</v>
      </c>
      <c r="I12" s="25"/>
      <c r="J12" s="24">
        <v>223.9248</v>
      </c>
      <c r="K12" s="24">
        <v>223.9248</v>
      </c>
      <c r="L12" s="24">
        <v>0</v>
      </c>
      <c r="M12" s="9"/>
    </row>
    <row r="13" spans="1:25" ht="15.75" x14ac:dyDescent="0.25">
      <c r="A13" s="12" t="s">
        <v>5</v>
      </c>
      <c r="B13" s="24">
        <v>2891.2400000000007</v>
      </c>
      <c r="C13" s="24">
        <v>1823.8762000000002</v>
      </c>
      <c r="D13" s="24">
        <v>1067.3638000000001</v>
      </c>
      <c r="E13" s="24"/>
      <c r="F13" s="24">
        <v>0</v>
      </c>
      <c r="G13" s="24">
        <v>0</v>
      </c>
      <c r="H13" s="24">
        <v>0</v>
      </c>
      <c r="I13" s="25"/>
      <c r="J13" s="24">
        <v>2891.2400000000007</v>
      </c>
      <c r="K13" s="24">
        <v>1823.8762000000002</v>
      </c>
      <c r="L13" s="24">
        <v>1067.3638000000001</v>
      </c>
      <c r="M13" s="9"/>
    </row>
    <row r="14" spans="1:25" ht="15.75" x14ac:dyDescent="0.55000000000000004">
      <c r="A14" s="12" t="s">
        <v>22</v>
      </c>
      <c r="B14" s="26">
        <v>242.70650000000001</v>
      </c>
      <c r="C14" s="26">
        <v>154.38560000000001</v>
      </c>
      <c r="D14" s="26">
        <v>88.320899999999995</v>
      </c>
      <c r="E14" s="26"/>
      <c r="F14" s="26">
        <v>154.38560000000001</v>
      </c>
      <c r="G14" s="26">
        <v>154.38560000000001</v>
      </c>
      <c r="H14" s="26">
        <v>0</v>
      </c>
      <c r="I14" s="26"/>
      <c r="J14" s="26">
        <v>88.320899999999995</v>
      </c>
      <c r="K14" s="26">
        <v>0</v>
      </c>
      <c r="L14" s="26">
        <v>88.320899999999995</v>
      </c>
    </row>
    <row r="15" spans="1:25" ht="15.75" x14ac:dyDescent="0.55000000000000004">
      <c r="A15" s="12" t="s">
        <v>23</v>
      </c>
      <c r="B15" s="26">
        <v>285.29000000000002</v>
      </c>
      <c r="C15" s="26">
        <v>98.482500000000002</v>
      </c>
      <c r="D15" s="26">
        <v>186.8075</v>
      </c>
      <c r="E15" s="26"/>
      <c r="F15" s="26">
        <v>100.4962</v>
      </c>
      <c r="G15" s="26">
        <v>0</v>
      </c>
      <c r="H15" s="26">
        <v>100.4962</v>
      </c>
      <c r="I15" s="26"/>
      <c r="J15" s="26">
        <v>184.7938</v>
      </c>
      <c r="K15" s="26">
        <v>98.482500000000002</v>
      </c>
      <c r="L15" s="26">
        <v>86.311300000000003</v>
      </c>
    </row>
    <row r="16" spans="1:25" ht="18.75" x14ac:dyDescent="0.55000000000000004">
      <c r="A16" s="12"/>
      <c r="B16" s="27" t="s">
        <v>10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15.75" x14ac:dyDescent="0.55000000000000004">
      <c r="A17" s="8" t="s">
        <v>0</v>
      </c>
      <c r="B17" s="13">
        <f>SUM(B18:B26)</f>
        <v>100.00000000000003</v>
      </c>
      <c r="C17" s="13">
        <f>SUM(C18:C26)</f>
        <v>99.999999999999972</v>
      </c>
      <c r="D17" s="13">
        <f>SUM(D18:D26)</f>
        <v>100.00000000000013</v>
      </c>
      <c r="E17" s="13"/>
      <c r="F17" s="13">
        <f>SUM(F18:F26)</f>
        <v>100</v>
      </c>
      <c r="G17" s="13">
        <f>SUM(G18:G26)</f>
        <v>100</v>
      </c>
      <c r="H17" s="13">
        <f>SUM(H18:H26)</f>
        <v>100</v>
      </c>
      <c r="I17" s="13"/>
      <c r="J17" s="13">
        <f>SUM(J18:J26)</f>
        <v>100.00000000000001</v>
      </c>
      <c r="K17" s="13">
        <f>SUM(K18:K26)</f>
        <v>99.999999999999972</v>
      </c>
      <c r="L17" s="13">
        <f>SUM(L18:L26)</f>
        <v>100.00000000000006</v>
      </c>
    </row>
    <row r="18" spans="1:12" ht="15.75" x14ac:dyDescent="0.55000000000000004">
      <c r="A18" s="10" t="s">
        <v>11</v>
      </c>
      <c r="B18" s="11">
        <f>B7*100/$B$6</f>
        <v>0.845567556991905</v>
      </c>
      <c r="C18" s="11">
        <f>C7*100/$C$6</f>
        <v>0.79332341970645648</v>
      </c>
      <c r="D18" s="11">
        <f>D7*100/$D$6</f>
        <v>0.91426674620576798</v>
      </c>
      <c r="E18" s="11"/>
      <c r="F18" s="11" t="s">
        <v>19</v>
      </c>
      <c r="G18" s="11" t="s">
        <v>19</v>
      </c>
      <c r="H18" s="11" t="s">
        <v>19</v>
      </c>
      <c r="I18" s="11"/>
      <c r="J18" s="11">
        <f>J7*100/$J$6</f>
        <v>1.0616651642228614</v>
      </c>
      <c r="K18" s="11">
        <f>K7*100/$K$6</f>
        <v>1.0125009248575234</v>
      </c>
      <c r="L18" s="11">
        <f>L7*100/$L$6</f>
        <v>1.1239363315415654</v>
      </c>
    </row>
    <row r="19" spans="1:12" ht="15.75" x14ac:dyDescent="0.55000000000000004">
      <c r="A19" s="12" t="s">
        <v>1</v>
      </c>
      <c r="B19" s="11">
        <f t="shared" ref="B19:B26" si="0">B8*100/$B$6</f>
        <v>0.92772384855753154</v>
      </c>
      <c r="C19" s="11">
        <f t="shared" ref="C19:C26" si="1">C8*100/$C$6</f>
        <v>1.6332362812609367</v>
      </c>
      <c r="D19" s="11" t="s">
        <v>19</v>
      </c>
      <c r="E19" s="11"/>
      <c r="F19" s="11" t="s">
        <v>19</v>
      </c>
      <c r="G19" s="11" t="s">
        <v>19</v>
      </c>
      <c r="H19" s="11" t="s">
        <v>19</v>
      </c>
      <c r="I19" s="11"/>
      <c r="J19" s="11">
        <f t="shared" ref="J19:J26" si="2">J8*100/$J$6</f>
        <v>1.1648177415133798</v>
      </c>
      <c r="K19" s="11">
        <f t="shared" ref="K19:K26" si="3">K8*100/$K$6</f>
        <v>2.0844629116072748</v>
      </c>
      <c r="L19" s="11" t="s">
        <v>19</v>
      </c>
    </row>
    <row r="20" spans="1:12" ht="15.75" x14ac:dyDescent="0.55000000000000004">
      <c r="A20" s="12" t="s">
        <v>17</v>
      </c>
      <c r="B20" s="11">
        <f t="shared" si="0"/>
        <v>4.4699189005078397</v>
      </c>
      <c r="C20" s="11">
        <f t="shared" si="1"/>
        <v>2.9782457948901455</v>
      </c>
      <c r="D20" s="11">
        <f t="shared" ref="D20:D26" si="4">D9*100/$D$6</f>
        <v>6.4314161756595896</v>
      </c>
      <c r="E20" s="11"/>
      <c r="F20" s="11" t="s">
        <v>19</v>
      </c>
      <c r="G20" s="11" t="s">
        <v>19</v>
      </c>
      <c r="H20" s="11" t="s">
        <v>19</v>
      </c>
      <c r="I20" s="11"/>
      <c r="J20" s="11">
        <f t="shared" si="2"/>
        <v>5.6122744354724103</v>
      </c>
      <c r="K20" s="11">
        <f t="shared" si="3"/>
        <v>3.801068450613851</v>
      </c>
      <c r="L20" s="11">
        <f t="shared" ref="L20:L26" si="5">L9*100/$L$6</f>
        <v>7.9063384215672334</v>
      </c>
    </row>
    <row r="21" spans="1:12" ht="15.75" x14ac:dyDescent="0.55000000000000004">
      <c r="A21" s="12" t="s">
        <v>2</v>
      </c>
      <c r="B21" s="11">
        <f t="shared" si="0"/>
        <v>56.563991660766149</v>
      </c>
      <c r="C21" s="11">
        <f t="shared" si="1"/>
        <v>48.179436194650648</v>
      </c>
      <c r="D21" s="11">
        <f t="shared" si="4"/>
        <v>67.589384984683477</v>
      </c>
      <c r="E21" s="11"/>
      <c r="F21" s="11">
        <f t="shared" ref="F21:F26" si="6">F10*100/$F$6</f>
        <v>48.227791531636825</v>
      </c>
      <c r="G21" s="11">
        <f t="shared" ref="G21:G25" si="7">G10*100/$G$6</f>
        <v>27.014737767529127</v>
      </c>
      <c r="H21" s="11">
        <f t="shared" ref="H21:H26" si="8">H10*100/$H$6</f>
        <v>80.596402772970748</v>
      </c>
      <c r="I21" s="11"/>
      <c r="J21" s="11">
        <f t="shared" si="2"/>
        <v>58.694433973041967</v>
      </c>
      <c r="K21" s="11">
        <f t="shared" si="3"/>
        <v>54.026768673814885</v>
      </c>
      <c r="L21" s="11">
        <f t="shared" si="5"/>
        <v>64.606474321637421</v>
      </c>
    </row>
    <row r="22" spans="1:12" ht="15.75" x14ac:dyDescent="0.55000000000000004">
      <c r="A22" s="12" t="s">
        <v>3</v>
      </c>
      <c r="B22" s="11">
        <f t="shared" si="0"/>
        <v>17.815349340026362</v>
      </c>
      <c r="C22" s="11">
        <f t="shared" si="1"/>
        <v>22.525145311396944</v>
      </c>
      <c r="D22" s="11">
        <f t="shared" si="4"/>
        <v>11.622134533395796</v>
      </c>
      <c r="E22" s="11"/>
      <c r="F22" s="11">
        <f t="shared" si="6"/>
        <v>28.575774318652716</v>
      </c>
      <c r="G22" s="11">
        <f t="shared" si="7"/>
        <v>38.122032525553188</v>
      </c>
      <c r="H22" s="11">
        <f t="shared" si="8"/>
        <v>14.009313301551121</v>
      </c>
      <c r="I22" s="11"/>
      <c r="J22" s="11">
        <f t="shared" si="2"/>
        <v>15.065359618398906</v>
      </c>
      <c r="K22" s="11">
        <f t="shared" si="3"/>
        <v>18.216074454789375</v>
      </c>
      <c r="L22" s="11">
        <f t="shared" si="5"/>
        <v>11.074680757439564</v>
      </c>
    </row>
    <row r="23" spans="1:12" ht="15.75" x14ac:dyDescent="0.55000000000000004">
      <c r="A23" s="12" t="s">
        <v>4</v>
      </c>
      <c r="B23" s="11">
        <f t="shared" si="0"/>
        <v>4.5876357653307389</v>
      </c>
      <c r="C23" s="11">
        <f t="shared" si="1"/>
        <v>8.0764261787582985</v>
      </c>
      <c r="D23" s="11" t="s">
        <v>19</v>
      </c>
      <c r="E23" s="11"/>
      <c r="F23" s="11">
        <f t="shared" si="6"/>
        <v>17.780043563725229</v>
      </c>
      <c r="G23" s="11">
        <f t="shared" si="7"/>
        <v>29.43235132674241</v>
      </c>
      <c r="H23" s="11" t="s">
        <v>19</v>
      </c>
      <c r="I23" s="11"/>
      <c r="J23" s="11">
        <f t="shared" si="2"/>
        <v>1.2161159674450264</v>
      </c>
      <c r="K23" s="11">
        <f t="shared" si="3"/>
        <v>2.1762620365474916</v>
      </c>
      <c r="L23" s="11" t="s">
        <v>19</v>
      </c>
    </row>
    <row r="24" spans="1:12" ht="15.75" x14ac:dyDescent="0.55000000000000004">
      <c r="A24" s="20" t="s">
        <v>5</v>
      </c>
      <c r="B24" s="11">
        <f t="shared" si="0"/>
        <v>12.505978667877717</v>
      </c>
      <c r="C24" s="11">
        <f t="shared" si="1"/>
        <v>13.888623150255732</v>
      </c>
      <c r="D24" s="11">
        <f t="shared" si="4"/>
        <v>10.687850168761923</v>
      </c>
      <c r="E24" s="11"/>
      <c r="F24" s="11" t="s">
        <v>19</v>
      </c>
      <c r="G24" s="11" t="s">
        <v>19</v>
      </c>
      <c r="H24" s="11" t="s">
        <v>19</v>
      </c>
      <c r="I24" s="11"/>
      <c r="J24" s="11">
        <f t="shared" si="2"/>
        <v>15.702071095813231</v>
      </c>
      <c r="K24" s="11">
        <f t="shared" si="3"/>
        <v>17.725738879402819</v>
      </c>
      <c r="L24" s="11">
        <f t="shared" si="5"/>
        <v>13.138904111514746</v>
      </c>
    </row>
    <row r="25" spans="1:12" ht="15.75" x14ac:dyDescent="0.55000000000000004">
      <c r="A25" s="21" t="s">
        <v>22</v>
      </c>
      <c r="B25" s="11">
        <f t="shared" si="0"/>
        <v>1.049820254131536</v>
      </c>
      <c r="C25" s="11">
        <f t="shared" si="1"/>
        <v>1.1756299129437191</v>
      </c>
      <c r="D25" s="11">
        <f t="shared" si="4"/>
        <v>0.88438501096833599</v>
      </c>
      <c r="E25" s="11"/>
      <c r="F25" s="11">
        <f t="shared" si="6"/>
        <v>3.2807862721139034</v>
      </c>
      <c r="G25" s="11">
        <f t="shared" si="7"/>
        <v>5.4308783801752769</v>
      </c>
      <c r="H25" s="11" t="s">
        <v>19</v>
      </c>
      <c r="I25" s="11"/>
      <c r="J25" s="11">
        <f t="shared" si="2"/>
        <v>0.4796630688030778</v>
      </c>
      <c r="K25" s="11" t="s">
        <v>19</v>
      </c>
      <c r="L25" s="11">
        <f t="shared" si="5"/>
        <v>1.0872017920625401</v>
      </c>
    </row>
    <row r="26" spans="1:12" ht="15.75" x14ac:dyDescent="0.55000000000000004">
      <c r="A26" s="22" t="s">
        <v>23</v>
      </c>
      <c r="B26" s="14">
        <f t="shared" si="0"/>
        <v>1.2340140058102522</v>
      </c>
      <c r="C26" s="14">
        <f t="shared" si="1"/>
        <v>0.74993375613709956</v>
      </c>
      <c r="D26" s="14">
        <f t="shared" si="4"/>
        <v>1.8705623803252394</v>
      </c>
      <c r="E26" s="14"/>
      <c r="F26" s="14">
        <f t="shared" si="6"/>
        <v>2.1356043138713279</v>
      </c>
      <c r="G26" s="14" t="s">
        <v>19</v>
      </c>
      <c r="H26" s="14">
        <f t="shared" si="8"/>
        <v>5.3942839254781285</v>
      </c>
      <c r="I26" s="14"/>
      <c r="J26" s="14">
        <f t="shared" si="2"/>
        <v>1.0035989352891808</v>
      </c>
      <c r="K26" s="14">
        <f t="shared" si="3"/>
        <v>0.9571236683667389</v>
      </c>
      <c r="L26" s="14">
        <f t="shared" si="5"/>
        <v>1.0624642642369759</v>
      </c>
    </row>
    <row r="27" spans="1:12" x14ac:dyDescent="0.25">
      <c r="A27" s="15" t="s">
        <v>21</v>
      </c>
    </row>
  </sheetData>
  <mergeCells count="6">
    <mergeCell ref="B16:L16"/>
    <mergeCell ref="A3:A4"/>
    <mergeCell ref="B3:D3"/>
    <mergeCell ref="F3:H3"/>
    <mergeCell ref="J3:L3"/>
    <mergeCell ref="B5:L5"/>
  </mergeCells>
  <phoneticPr fontId="1" type="noConversion"/>
  <pageMargins left="0.98425196850393704" right="0.72" top="0.98425196850393704" bottom="0.98425196850393704" header="0.31496062992125984" footer="0.98425196850393704"/>
  <pageSetup paperSize="9" orientation="portrait" horizontalDpi="300" verticalDpi="300" r:id="rId1"/>
  <headerFooter alignWithMargins="0">
    <oddHeader>&amp;C&amp;"TH SarabunPSK,ธรรมดา"23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12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2014-08-01T05:28:36Z</cp:lastPrinted>
  <dcterms:created xsi:type="dcterms:W3CDTF">2007-01-27T02:16:39Z</dcterms:created>
  <dcterms:modified xsi:type="dcterms:W3CDTF">2017-03-31T08:46:12Z</dcterms:modified>
</cp:coreProperties>
</file>