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30" windowWidth="18375" windowHeight="6975"/>
  </bookViews>
  <sheets>
    <sheet name="T-3.12" sheetId="1" r:id="rId1"/>
  </sheets>
  <definedNames>
    <definedName name="_xlnm.Print_Area" localSheetId="0">'T-3.12'!$A$1:$R$26</definedName>
  </definedNames>
  <calcPr calcId="125725"/>
</workbook>
</file>

<file path=xl/calcChain.xml><?xml version="1.0" encoding="utf-8"?>
<calcChain xmlns="http://schemas.openxmlformats.org/spreadsheetml/2006/main">
  <c r="L13" i="1"/>
  <c r="K13"/>
  <c r="J13"/>
  <c r="I13"/>
  <c r="H13"/>
  <c r="G13"/>
  <c r="F13"/>
  <c r="E13"/>
  <c r="L10"/>
  <c r="K10"/>
  <c r="J10"/>
  <c r="I10"/>
  <c r="H10"/>
  <c r="G10"/>
  <c r="F10"/>
  <c r="E10"/>
</calcChain>
</file>

<file path=xl/sharedStrings.xml><?xml version="1.0" encoding="utf-8"?>
<sst xmlns="http://schemas.openxmlformats.org/spreadsheetml/2006/main" count="64" uniqueCount="38">
  <si>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</si>
  <si>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</si>
  <si>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 xml:space="preserve">Table </t>
  </si>
  <si>
    <t>Lecturer in Vocational and Higher Education by Qualification, Jurisdiction and Sex: Academic Year  2014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</si>
  <si>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</si>
  <si>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</si>
  <si>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</si>
  <si>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</si>
  <si>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</si>
  <si>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</si>
  <si>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</si>
  <si>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</si>
  <si>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</si>
  <si>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</si>
  <si>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</si>
  <si>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</si>
  <si>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</si>
  <si>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</si>
  <si>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</si>
  <si>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</si>
  <si>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</si>
  <si>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</si>
  <si>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</si>
  <si>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</si>
  <si>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</si>
  <si>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</si>
  <si>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</si>
  <si>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</si>
  <si>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</si>
  <si>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</si>
  <si>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</si>
  <si>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</si>
  <si>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</si>
  <si>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</si>
  <si>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 xml:space="preserve">    ที่มา:     สำนักงานคณะกรรมการการอุดมศึกษา/ผู้แทนสถาบันอดุมศึกษาจังหวัด </t>
  </si>
  <si>
    <t xml:space="preserve">    สำนักงานคณะกรรมการการอุดมศึกษา/มหาวิทยาลัยในจังหวัด</t>
  </si>
  <si>
    <t xml:space="preserve">Source: </t>
  </si>
  <si>
    <t xml:space="preserve">     Office of the Higher Education Commission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</si>
</sst>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187" fontId="4" fillId="0" borderId="14" xfId="1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187" fontId="5" fillId="0" borderId="14" xfId="1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187" fontId="5" fillId="0" borderId="14" xfId="1" applyNumberFormat="1" applyFont="1" applyBorder="1" applyAlignment="1">
      <alignment horizontal="right" wrapText="1"/>
    </xf>
    <xf numFmtId="187" fontId="5" fillId="0" borderId="8" xfId="1" applyNumberFormat="1" applyFont="1" applyBorder="1" applyAlignment="1">
      <alignment horizontal="right" wrapText="1"/>
    </xf>
    <xf numFmtId="187" fontId="5" fillId="0" borderId="7" xfId="1" applyNumberFormat="1" applyFont="1" applyBorder="1" applyAlignment="1">
      <alignment horizontal="right" wrapText="1"/>
    </xf>
    <xf numFmtId="0" fontId="5" fillId="0" borderId="7" xfId="0" applyFont="1" applyBorder="1"/>
    <xf numFmtId="0" fontId="5" fillId="0" borderId="0" xfId="0" applyFont="1" applyBorder="1"/>
    <xf numFmtId="187" fontId="5" fillId="0" borderId="14" xfId="1" quotePrefix="1" applyNumberFormat="1" applyFont="1" applyBorder="1" applyAlignment="1">
      <alignment horizontal="right" wrapText="1"/>
    </xf>
    <xf numFmtId="0" fontId="6" fillId="0" borderId="0" xfId="0" applyFont="1"/>
    <xf numFmtId="0" fontId="6" fillId="0" borderId="11" xfId="0" applyFont="1" applyBorder="1"/>
    <xf numFmtId="0" fontId="6" fillId="0" borderId="13" xfId="0" quotePrefix="1" applyFont="1" applyBorder="1"/>
    <xf numFmtId="0" fontId="6" fillId="0" borderId="13" xfId="0" applyFont="1" applyBorder="1"/>
    <xf numFmtId="0" fontId="6" fillId="0" borderId="9" xfId="0" applyFont="1" applyBorder="1"/>
    <xf numFmtId="0" fontId="6" fillId="0" borderId="10" xfId="0" applyFont="1" applyBorder="1"/>
    <xf numFmtId="0" fontId="2" fillId="0" borderId="13" xfId="0" applyFont="1" applyBorder="1"/>
    <xf numFmtId="0" fontId="6" fillId="0" borderId="0" xfId="0" applyFont="1" applyBorder="1"/>
    <xf numFmtId="0" fontId="6" fillId="0" borderId="0" xfId="0" quotePrefix="1" applyFont="1" applyBorder="1"/>
    <xf numFmtId="0" fontId="5" fillId="0" borderId="8" xfId="0" applyFont="1" applyBorder="1"/>
    <xf numFmtId="0" fontId="5" fillId="0" borderId="9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11" xfId="0" applyFont="1" applyBorder="1"/>
    <xf numFmtId="0" fontId="2" fillId="0" borderId="0" xfId="0" applyFont="1" applyBorder="1" applyAlignment="1"/>
  </cellXfs>
  <cellStyles count="3">
    <cellStyle name="Thaihead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FF00"/>
  </sheetPr>
  <dimension ref="A1:Q20"/>
  <sheetViews>
    <sheetView showGridLines="0" tabSelected="1" zoomScaleNormal="100" workbookViewId="0">
      <selection activeCell="S11" sqref="S11"/>
    </sheetView>
  </sheetViews>
  <sheetFormatPr defaultRowHeight="21.75"/>
  <cols>
    <col min="1" max="1" width="1.7109375" style="1" customWidth="1"/>
    <col min="2" max="2" width="6.28515625" style="1" customWidth="1"/>
    <col min="3" max="3" width="5.5703125" style="1" customWidth="1"/>
    <col min="4" max="4" width="16.28515625" style="1" customWidth="1"/>
    <col min="5" max="13" width="8.42578125" style="1" customWidth="1"/>
    <col min="14" max="14" width="7.7109375" style="1" customWidth="1"/>
    <col min="15" max="15" width="1" style="1" customWidth="1"/>
    <col min="16" max="16" width="37.5703125" style="1" customWidth="1"/>
    <col min="17" max="17" width="3.28515625" style="4" customWidth="1"/>
    <col min="18" max="18" width="2.425781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  <c r="Q2" s="6"/>
    </row>
    <row r="3" spans="1:17" ht="24" customHeight="1">
      <c r="A3" s="54" t="s">
        <v>4</v>
      </c>
      <c r="B3" s="54"/>
      <c r="C3" s="54"/>
      <c r="D3" s="55"/>
      <c r="E3" s="61"/>
      <c r="F3" s="62"/>
      <c r="G3" s="63" t="s">
        <v>5</v>
      </c>
      <c r="H3" s="64"/>
      <c r="I3" s="64"/>
      <c r="J3" s="64"/>
      <c r="K3" s="64"/>
      <c r="L3" s="64"/>
      <c r="M3" s="64"/>
      <c r="N3" s="65"/>
      <c r="O3" s="66" t="s">
        <v>6</v>
      </c>
      <c r="P3" s="54"/>
    </row>
    <row r="4" spans="1:17" ht="24" customHeight="1">
      <c r="A4" s="56"/>
      <c r="B4" s="56"/>
      <c r="C4" s="56"/>
      <c r="D4" s="57"/>
      <c r="E4" s="7"/>
      <c r="F4" s="8"/>
      <c r="G4" s="47" t="s">
        <v>7</v>
      </c>
      <c r="H4" s="48"/>
      <c r="I4" s="47" t="s">
        <v>8</v>
      </c>
      <c r="J4" s="48"/>
      <c r="K4" s="47" t="s">
        <v>9</v>
      </c>
      <c r="L4" s="69"/>
      <c r="M4" s="47" t="s">
        <v>10</v>
      </c>
      <c r="N4" s="48"/>
      <c r="O4" s="67"/>
      <c r="P4" s="56"/>
    </row>
    <row r="5" spans="1:17" ht="16.5" customHeight="1">
      <c r="A5" s="58"/>
      <c r="B5" s="58"/>
      <c r="C5" s="58"/>
      <c r="D5" s="57"/>
      <c r="E5" s="47" t="s">
        <v>11</v>
      </c>
      <c r="F5" s="48"/>
      <c r="G5" s="47" t="s">
        <v>12</v>
      </c>
      <c r="H5" s="48"/>
      <c r="I5" s="47" t="s">
        <v>13</v>
      </c>
      <c r="J5" s="48"/>
      <c r="K5" s="47" t="s">
        <v>14</v>
      </c>
      <c r="L5" s="48"/>
      <c r="M5" s="47" t="s">
        <v>15</v>
      </c>
      <c r="N5" s="48"/>
      <c r="O5" s="67"/>
      <c r="P5" s="56"/>
    </row>
    <row r="6" spans="1:17" ht="16.5" customHeight="1">
      <c r="A6" s="58"/>
      <c r="B6" s="58"/>
      <c r="C6" s="58"/>
      <c r="D6" s="57"/>
      <c r="E6" s="49" t="s">
        <v>16</v>
      </c>
      <c r="F6" s="50"/>
      <c r="G6" s="49" t="s">
        <v>17</v>
      </c>
      <c r="H6" s="50"/>
      <c r="I6" s="49" t="s">
        <v>18</v>
      </c>
      <c r="J6" s="50"/>
      <c r="K6" s="51" t="s">
        <v>19</v>
      </c>
      <c r="L6" s="52"/>
      <c r="M6" s="51" t="s">
        <v>20</v>
      </c>
      <c r="N6" s="53"/>
      <c r="O6" s="67"/>
      <c r="P6" s="56"/>
    </row>
    <row r="7" spans="1:17">
      <c r="A7" s="58"/>
      <c r="B7" s="58"/>
      <c r="C7" s="58"/>
      <c r="D7" s="57"/>
      <c r="E7" s="9" t="s">
        <v>21</v>
      </c>
      <c r="F7" s="9" t="s">
        <v>22</v>
      </c>
      <c r="G7" s="9" t="s">
        <v>21</v>
      </c>
      <c r="H7" s="9" t="s">
        <v>22</v>
      </c>
      <c r="I7" s="10" t="s">
        <v>21</v>
      </c>
      <c r="J7" s="9" t="s">
        <v>22</v>
      </c>
      <c r="K7" s="9" t="s">
        <v>21</v>
      </c>
      <c r="L7" s="9" t="s">
        <v>22</v>
      </c>
      <c r="M7" s="9" t="s">
        <v>21</v>
      </c>
      <c r="N7" s="9" t="s">
        <v>22</v>
      </c>
      <c r="O7" s="67"/>
      <c r="P7" s="56"/>
    </row>
    <row r="8" spans="1:17" ht="15.75" customHeight="1">
      <c r="A8" s="59"/>
      <c r="B8" s="59"/>
      <c r="C8" s="59"/>
      <c r="D8" s="60"/>
      <c r="E8" s="11" t="s">
        <v>23</v>
      </c>
      <c r="F8" s="12" t="s">
        <v>24</v>
      </c>
      <c r="G8" s="11" t="s">
        <v>23</v>
      </c>
      <c r="H8" s="12" t="s">
        <v>24</v>
      </c>
      <c r="I8" s="13" t="s">
        <v>23</v>
      </c>
      <c r="J8" s="11" t="s">
        <v>24</v>
      </c>
      <c r="K8" s="11" t="s">
        <v>23</v>
      </c>
      <c r="L8" s="12" t="s">
        <v>24</v>
      </c>
      <c r="M8" s="11" t="s">
        <v>23</v>
      </c>
      <c r="N8" s="12" t="s">
        <v>24</v>
      </c>
      <c r="O8" s="68"/>
      <c r="P8" s="59"/>
    </row>
    <row r="9" spans="1:17" s="4" customFormat="1" ht="3" customHeight="1">
      <c r="A9" s="14"/>
      <c r="B9" s="14"/>
      <c r="C9" s="14"/>
      <c r="D9" s="15"/>
      <c r="E9" s="16"/>
      <c r="F9" s="8"/>
      <c r="G9" s="16"/>
      <c r="H9" s="17"/>
      <c r="I9" s="7"/>
      <c r="J9" s="16"/>
      <c r="K9" s="16"/>
      <c r="L9" s="8"/>
      <c r="M9" s="16"/>
      <c r="N9" s="8"/>
      <c r="O9" s="18"/>
      <c r="P9" s="14"/>
    </row>
    <row r="10" spans="1:17" s="4" customFormat="1" ht="29.25" customHeight="1">
      <c r="A10" s="42" t="s">
        <v>25</v>
      </c>
      <c r="B10" s="42"/>
      <c r="C10" s="42"/>
      <c r="D10" s="43"/>
      <c r="E10" s="19">
        <f t="shared" ref="E10:L10" si="0">SUM(E11:E14)</f>
        <v>708</v>
      </c>
      <c r="F10" s="19">
        <f t="shared" si="0"/>
        <v>697</v>
      </c>
      <c r="G10" s="19">
        <f t="shared" si="0"/>
        <v>340</v>
      </c>
      <c r="H10" s="19">
        <f t="shared" si="0"/>
        <v>324</v>
      </c>
      <c r="I10" s="19">
        <f t="shared" si="0"/>
        <v>357</v>
      </c>
      <c r="J10" s="19">
        <f t="shared" si="0"/>
        <v>364</v>
      </c>
      <c r="K10" s="19">
        <f t="shared" si="0"/>
        <v>11</v>
      </c>
      <c r="L10" s="19">
        <f t="shared" si="0"/>
        <v>9</v>
      </c>
      <c r="M10" s="19" t="s">
        <v>26</v>
      </c>
      <c r="N10" s="19" t="s">
        <v>26</v>
      </c>
      <c r="O10" s="44" t="s">
        <v>16</v>
      </c>
      <c r="P10" s="42"/>
    </row>
    <row r="11" spans="1:17" ht="45" customHeight="1">
      <c r="A11" s="20" t="s">
        <v>27</v>
      </c>
      <c r="B11" s="17"/>
      <c r="C11" s="8"/>
      <c r="D11" s="21"/>
      <c r="E11" s="22">
        <v>453</v>
      </c>
      <c r="F11" s="22">
        <v>314</v>
      </c>
      <c r="G11" s="22">
        <v>150</v>
      </c>
      <c r="H11" s="22">
        <v>89</v>
      </c>
      <c r="I11" s="22">
        <v>296</v>
      </c>
      <c r="J11" s="22">
        <v>225</v>
      </c>
      <c r="K11" s="22">
        <v>7</v>
      </c>
      <c r="L11" s="22" t="s">
        <v>26</v>
      </c>
      <c r="M11" s="22" t="s">
        <v>26</v>
      </c>
      <c r="N11" s="22" t="s">
        <v>26</v>
      </c>
      <c r="O11" s="23" t="s">
        <v>28</v>
      </c>
      <c r="P11" s="70"/>
      <c r="Q11" s="72"/>
    </row>
    <row r="12" spans="1:17" ht="33.75" customHeight="1">
      <c r="A12" s="20" t="s">
        <v>29</v>
      </c>
      <c r="B12" s="20"/>
      <c r="C12" s="24"/>
      <c r="D12" s="21"/>
      <c r="E12" s="25"/>
      <c r="F12" s="25"/>
      <c r="G12" s="25"/>
      <c r="H12" s="26"/>
      <c r="I12" s="25"/>
      <c r="J12" s="27"/>
      <c r="K12" s="25"/>
      <c r="L12" s="25"/>
      <c r="M12" s="26"/>
      <c r="N12" s="25"/>
      <c r="O12" s="40"/>
      <c r="P12" s="29"/>
    </row>
    <row r="13" spans="1:17" ht="24.75" customHeight="1">
      <c r="A13" s="45" t="s">
        <v>30</v>
      </c>
      <c r="B13" s="45"/>
      <c r="C13" s="45"/>
      <c r="D13" s="46"/>
      <c r="E13" s="25">
        <f>23+8+31</f>
        <v>62</v>
      </c>
      <c r="F13" s="25">
        <f>77+5+55</f>
        <v>137</v>
      </c>
      <c r="G13" s="25">
        <f>4+3+3</f>
        <v>10</v>
      </c>
      <c r="H13" s="25">
        <f>1+1+1</f>
        <v>3</v>
      </c>
      <c r="I13" s="25">
        <f>19+5+24</f>
        <v>48</v>
      </c>
      <c r="J13" s="25">
        <f>72+4+49</f>
        <v>125</v>
      </c>
      <c r="K13" s="25">
        <f>0+4</f>
        <v>4</v>
      </c>
      <c r="L13" s="25">
        <f>4+5</f>
        <v>9</v>
      </c>
      <c r="M13" s="25">
        <v>0</v>
      </c>
      <c r="N13" s="25" t="s">
        <v>26</v>
      </c>
      <c r="O13" s="40" t="s">
        <v>31</v>
      </c>
      <c r="P13" s="29"/>
    </row>
    <row r="14" spans="1:17" ht="45" customHeight="1">
      <c r="A14" s="28" t="s">
        <v>32</v>
      </c>
      <c r="B14" s="29"/>
      <c r="C14" s="29"/>
      <c r="D14" s="28"/>
      <c r="E14" s="25">
        <v>193</v>
      </c>
      <c r="F14" s="25">
        <v>246</v>
      </c>
      <c r="G14" s="25">
        <v>180</v>
      </c>
      <c r="H14" s="25">
        <v>232</v>
      </c>
      <c r="I14" s="25">
        <v>13</v>
      </c>
      <c r="J14" s="25">
        <v>14</v>
      </c>
      <c r="K14" s="25" t="s">
        <v>26</v>
      </c>
      <c r="L14" s="25" t="s">
        <v>26</v>
      </c>
      <c r="M14" s="25" t="s">
        <v>26</v>
      </c>
      <c r="N14" s="25" t="s">
        <v>26</v>
      </c>
      <c r="O14" s="40" t="s">
        <v>33</v>
      </c>
      <c r="P14" s="29"/>
    </row>
    <row r="15" spans="1:17" s="31" customFormat="1" ht="19.5">
      <c r="A15" s="21"/>
      <c r="B15" s="21"/>
      <c r="C15" s="21"/>
      <c r="D15" s="21"/>
      <c r="E15" s="30"/>
      <c r="F15" s="25"/>
      <c r="G15" s="25"/>
      <c r="H15" s="26"/>
      <c r="I15" s="26"/>
      <c r="J15" s="26"/>
      <c r="K15" s="25"/>
      <c r="L15" s="27"/>
      <c r="M15" s="25"/>
      <c r="N15" s="25"/>
      <c r="O15" s="40"/>
      <c r="P15" s="29"/>
      <c r="Q15" s="38"/>
    </row>
    <row r="16" spans="1:17" s="31" customFormat="1" ht="3" customHeight="1">
      <c r="A16" s="32"/>
      <c r="B16" s="32"/>
      <c r="C16" s="32"/>
      <c r="D16" s="32"/>
      <c r="E16" s="33"/>
      <c r="F16" s="34"/>
      <c r="G16" s="34"/>
      <c r="H16" s="35"/>
      <c r="I16" s="35"/>
      <c r="J16" s="35"/>
      <c r="K16" s="34"/>
      <c r="L16" s="36"/>
      <c r="M16" s="34"/>
      <c r="N16" s="37"/>
      <c r="O16" s="41"/>
      <c r="P16" s="71"/>
      <c r="Q16" s="38"/>
    </row>
    <row r="17" spans="1:17" s="31" customFormat="1" ht="3" customHeight="1">
      <c r="A17" s="38"/>
      <c r="B17" s="38"/>
      <c r="C17" s="38"/>
      <c r="D17" s="38"/>
      <c r="E17" s="39"/>
      <c r="F17" s="38"/>
      <c r="G17" s="38"/>
      <c r="H17" s="38"/>
      <c r="I17" s="38"/>
      <c r="J17" s="38"/>
      <c r="K17" s="38"/>
      <c r="L17" s="38"/>
      <c r="M17" s="38"/>
      <c r="N17" s="4"/>
      <c r="O17" s="29"/>
      <c r="P17" s="29"/>
      <c r="Q17" s="38"/>
    </row>
    <row r="18" spans="1:17" s="31" customFormat="1" ht="19.5">
      <c r="A18" s="38"/>
      <c r="B18" s="21" t="s">
        <v>34</v>
      </c>
      <c r="K18" s="38"/>
      <c r="L18" s="38"/>
      <c r="M18" s="38"/>
      <c r="N18" s="38"/>
      <c r="O18" s="38"/>
      <c r="P18" s="38"/>
      <c r="Q18" s="38"/>
    </row>
    <row r="19" spans="1:17" s="31" customFormat="1" ht="19.5">
      <c r="B19" s="21"/>
      <c r="C19" s="21" t="s">
        <v>35</v>
      </c>
      <c r="K19" s="38"/>
      <c r="L19" s="38"/>
      <c r="M19" s="38"/>
      <c r="N19" s="38"/>
      <c r="O19" s="38"/>
      <c r="P19" s="38"/>
      <c r="Q19" s="38"/>
    </row>
    <row r="20" spans="1:17">
      <c r="B20" s="1" t="s">
        <v>36</v>
      </c>
      <c r="C20" s="31" t="s">
        <v>37</v>
      </c>
    </row>
  </sheetData>
  <mergeCells count="21">
    <mergeCell ref="I4:J4"/>
    <mergeCell ref="K4:L4"/>
    <mergeCell ref="M4:N4"/>
    <mergeCell ref="E5:F5"/>
    <mergeCell ref="G5:H5"/>
    <mergeCell ref="A10:D10"/>
    <mergeCell ref="O10:P10"/>
    <mergeCell ref="A13:D13"/>
    <mergeCell ref="I5:J5"/>
    <mergeCell ref="K5:L5"/>
    <mergeCell ref="M5:N5"/>
    <mergeCell ref="E6:F6"/>
    <mergeCell ref="G6:H6"/>
    <mergeCell ref="I6:J6"/>
    <mergeCell ref="K6:L6"/>
    <mergeCell ref="M6:N6"/>
    <mergeCell ref="A3:D8"/>
    <mergeCell ref="E3:F3"/>
    <mergeCell ref="G3:N3"/>
    <mergeCell ref="O3:P8"/>
    <mergeCell ref="G4:H4"/>
  </mergeCells>
  <pageMargins left="0.59055118110236227" right="0.35433070866141736" top="0.59055118110236227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2015-11-03T03:17:04Z</dcterms:created>
  <dcterms:modified xsi:type="dcterms:W3CDTF">2015-11-03T04:42:04Z</dcterms:modified>
</cp:coreProperties>
</file>