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J23" i="1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L10"/>
  <c r="K10"/>
  <c r="J10"/>
  <c r="I10"/>
  <c r="H10"/>
  <c r="G10"/>
</calcChain>
</file>

<file path=xl/sharedStrings.xml><?xml version="1.0" encoding="utf-8"?>
<sst xmlns="http://schemas.openxmlformats.org/spreadsheetml/2006/main" count="55" uniqueCount="49">
  <si>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</si>
  <si>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</si>
  <si>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</si>
  <si>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</si>
  <si>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</si>
  <si>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</si>
  <si>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</si>
  <si>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</si>
  <si>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</si>
  <si>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</si>
  <si>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</si>
  <si>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</si>
  <si>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</si>
  <si>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</si>
  <si>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</si>
  <si>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</si>
  <si>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</si>
  <si>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</si>
  <si>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</si>
  <si>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</si>
  <si>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</si>
  <si>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</si>
  <si>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</si>
  <si>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</si>
  <si>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</si>
  <si>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</si>
  <si>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</si>
  <si>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</si>
  <si>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</si>
  <si>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</si>
  <si>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</si>
  <si>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</si>
  <si>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</si>
  <si>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</si>
  <si>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</si>
  <si>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</si>
  <si>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</si>
  <si>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</si>
  <si>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</si>
  <si>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</si>
  <si>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</si>
  <si>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</si>
  <si>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</si>
  <si>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</si>
  <si>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</si>
  <si>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</si>
  <si>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</si>
  <si>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สำนักงานส่งเสริมการศึกษานอกระบบและการศึกษาตามอัธยาศัยจังหวัดพัทลุง</t>
  </si>
  <si>
    <t xml:space="preserve">  Source:  Phatthalung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</si>
</sst>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/>
        <xdr:cNvGrpSpPr/>
      </xdr:nvGrpSpPr>
      <xdr:grpSpPr>
        <a:xfrm>
          <a:off x="9410634" y="53731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topLeftCell="A7" workbookViewId="0">
      <selection activeCell="L17" sqref="L17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3.15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15.7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15.7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15.7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15.7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7" customFormat="1" ht="20.25" customHeight="1">
      <c r="A10" s="31" t="s">
        <v>18</v>
      </c>
      <c r="B10" s="31"/>
      <c r="C10" s="31"/>
      <c r="D10" s="31"/>
      <c r="E10" s="31"/>
      <c r="F10" s="32"/>
      <c r="G10" s="33">
        <f>SUM(G11:G23)</f>
        <v>29920</v>
      </c>
      <c r="H10" s="33">
        <f t="shared" ref="H10:L10" si="0">SUM(H11:H23)</f>
        <v>12699</v>
      </c>
      <c r="I10" s="33">
        <f t="shared" si="0"/>
        <v>17221</v>
      </c>
      <c r="J10" s="33">
        <f t="shared" si="0"/>
        <v>17388</v>
      </c>
      <c r="K10" s="33">
        <f t="shared" si="0"/>
        <v>4215</v>
      </c>
      <c r="L10" s="34">
        <f t="shared" si="0"/>
        <v>13173</v>
      </c>
      <c r="M10" s="35"/>
      <c r="N10" s="36" t="s">
        <v>19</v>
      </c>
      <c r="O10" s="36"/>
      <c r="P10" s="36"/>
      <c r="Q10" s="36"/>
    </row>
    <row r="11" spans="1:17" s="38" customFormat="1" ht="19.5" customHeight="1">
      <c r="A11" s="38" t="s">
        <v>20</v>
      </c>
      <c r="G11" s="39">
        <v>110</v>
      </c>
      <c r="H11" s="40">
        <v>23</v>
      </c>
      <c r="I11" s="41">
        <v>87</v>
      </c>
      <c r="J11" s="39">
        <f>SUM(K11+L11)</f>
        <v>110</v>
      </c>
      <c r="K11" s="40">
        <v>23</v>
      </c>
      <c r="L11" s="42">
        <v>87</v>
      </c>
      <c r="M11" s="43"/>
      <c r="N11" s="38" t="s">
        <v>21</v>
      </c>
    </row>
    <row r="12" spans="1:17" s="38" customFormat="1" ht="19.5" customHeight="1">
      <c r="A12" s="38" t="s">
        <v>22</v>
      </c>
      <c r="G12" s="39">
        <f>SUM(H12+I12)</f>
        <v>497</v>
      </c>
      <c r="H12" s="40">
        <v>272</v>
      </c>
      <c r="I12" s="41">
        <v>225</v>
      </c>
      <c r="J12" s="39">
        <f t="shared" ref="J12:J23" si="1">SUM(K12+L12)</f>
        <v>47</v>
      </c>
      <c r="K12" s="40">
        <v>26</v>
      </c>
      <c r="L12" s="42">
        <v>21</v>
      </c>
      <c r="M12" s="43"/>
      <c r="N12" s="38" t="s">
        <v>23</v>
      </c>
    </row>
    <row r="13" spans="1:17" s="38" customFormat="1" ht="19.5" customHeight="1">
      <c r="A13" s="38" t="s">
        <v>24</v>
      </c>
      <c r="G13" s="39">
        <f t="shared" ref="G13:G22" si="2">SUM(H13+I13)</f>
        <v>6318</v>
      </c>
      <c r="H13" s="40">
        <v>4478</v>
      </c>
      <c r="I13" s="41">
        <v>1840</v>
      </c>
      <c r="J13" s="39">
        <f t="shared" si="1"/>
        <v>942</v>
      </c>
      <c r="K13" s="40">
        <v>616</v>
      </c>
      <c r="L13" s="42">
        <v>326</v>
      </c>
      <c r="M13" s="43"/>
      <c r="N13" s="38" t="s">
        <v>25</v>
      </c>
    </row>
    <row r="14" spans="1:17" s="38" customFormat="1" ht="19.5" customHeight="1">
      <c r="A14" s="38" t="s">
        <v>26</v>
      </c>
      <c r="G14" s="39">
        <f t="shared" si="2"/>
        <v>7609</v>
      </c>
      <c r="H14" s="40">
        <v>5079</v>
      </c>
      <c r="I14" s="41">
        <v>2530</v>
      </c>
      <c r="J14" s="39">
        <f t="shared" si="1"/>
        <v>1243</v>
      </c>
      <c r="K14" s="40">
        <v>820</v>
      </c>
      <c r="L14" s="42">
        <v>423</v>
      </c>
      <c r="M14" s="43"/>
      <c r="N14" s="38" t="s">
        <v>27</v>
      </c>
    </row>
    <row r="15" spans="1:17" s="38" customFormat="1" ht="19.5" customHeight="1">
      <c r="A15" s="38" t="s">
        <v>28</v>
      </c>
      <c r="G15" s="39">
        <f t="shared" si="2"/>
        <v>373</v>
      </c>
      <c r="H15" s="40">
        <v>130</v>
      </c>
      <c r="I15" s="41">
        <v>243</v>
      </c>
      <c r="J15" s="39">
        <f t="shared" si="1"/>
        <v>33</v>
      </c>
      <c r="K15" s="40">
        <v>13</v>
      </c>
      <c r="L15" s="42">
        <v>20</v>
      </c>
      <c r="M15" s="43"/>
      <c r="N15" s="38" t="s">
        <v>29</v>
      </c>
    </row>
    <row r="16" spans="1:17" s="38" customFormat="1" ht="19.5" customHeight="1">
      <c r="A16" s="38" t="s">
        <v>30</v>
      </c>
      <c r="G16" s="39">
        <f t="shared" si="2"/>
        <v>3183</v>
      </c>
      <c r="H16" s="40">
        <v>1443</v>
      </c>
      <c r="I16" s="41">
        <v>1740</v>
      </c>
      <c r="J16" s="39">
        <f t="shared" si="1"/>
        <v>3183</v>
      </c>
      <c r="K16" s="40">
        <v>1443</v>
      </c>
      <c r="L16" s="42">
        <v>1740</v>
      </c>
      <c r="M16" s="43"/>
      <c r="N16" s="38" t="s">
        <v>31</v>
      </c>
    </row>
    <row r="17" spans="1:17" s="38" customFormat="1" ht="19.5" customHeight="1">
      <c r="A17" s="38" t="s">
        <v>32</v>
      </c>
      <c r="G17" s="39">
        <f t="shared" si="2"/>
        <v>3360</v>
      </c>
      <c r="H17" s="40">
        <v>191</v>
      </c>
      <c r="I17" s="41">
        <v>3169</v>
      </c>
      <c r="J17" s="39">
        <f t="shared" si="1"/>
        <v>3360</v>
      </c>
      <c r="K17" s="40">
        <v>191</v>
      </c>
      <c r="L17" s="42">
        <v>3169</v>
      </c>
      <c r="M17" s="43"/>
      <c r="N17" s="38" t="s">
        <v>33</v>
      </c>
    </row>
    <row r="18" spans="1:17" s="38" customFormat="1" ht="19.5" customHeight="1">
      <c r="A18" s="38" t="s">
        <v>34</v>
      </c>
      <c r="G18" s="39">
        <f t="shared" si="2"/>
        <v>3608</v>
      </c>
      <c r="H18" s="40">
        <v>271</v>
      </c>
      <c r="I18" s="41">
        <v>3337</v>
      </c>
      <c r="J18" s="39">
        <f t="shared" si="1"/>
        <v>3608</v>
      </c>
      <c r="K18" s="40">
        <v>271</v>
      </c>
      <c r="L18" s="42">
        <v>3337</v>
      </c>
      <c r="M18" s="43"/>
      <c r="N18" s="38" t="s">
        <v>35</v>
      </c>
    </row>
    <row r="19" spans="1:17" s="38" customFormat="1" ht="19.5" customHeight="1">
      <c r="A19" s="38" t="s">
        <v>36</v>
      </c>
      <c r="G19" s="39">
        <f t="shared" si="2"/>
        <v>0</v>
      </c>
      <c r="H19" s="40"/>
      <c r="I19" s="41"/>
      <c r="J19" s="39">
        <f t="shared" si="1"/>
        <v>0</v>
      </c>
      <c r="K19" s="40"/>
      <c r="L19" s="42"/>
      <c r="M19" s="43"/>
      <c r="N19" s="38" t="s">
        <v>37</v>
      </c>
    </row>
    <row r="20" spans="1:17" s="38" customFormat="1" ht="19.5" customHeight="1">
      <c r="A20" s="38" t="s">
        <v>38</v>
      </c>
      <c r="G20" s="39">
        <f t="shared" si="2"/>
        <v>1303</v>
      </c>
      <c r="H20" s="40">
        <v>336</v>
      </c>
      <c r="I20" s="41">
        <v>967</v>
      </c>
      <c r="J20" s="39">
        <f t="shared" si="1"/>
        <v>1303</v>
      </c>
      <c r="K20" s="40">
        <v>336</v>
      </c>
      <c r="L20" s="42">
        <v>967</v>
      </c>
      <c r="M20" s="43"/>
      <c r="N20" s="38" t="s">
        <v>39</v>
      </c>
    </row>
    <row r="21" spans="1:17" s="38" customFormat="1" ht="19.5" customHeight="1">
      <c r="A21" s="38" t="s">
        <v>40</v>
      </c>
      <c r="G21" s="39">
        <f t="shared" si="2"/>
        <v>0</v>
      </c>
      <c r="H21" s="40"/>
      <c r="I21" s="41"/>
      <c r="J21" s="39">
        <f t="shared" si="1"/>
        <v>0</v>
      </c>
      <c r="K21" s="40"/>
      <c r="L21" s="42"/>
      <c r="M21" s="43"/>
      <c r="N21" s="38" t="s">
        <v>41</v>
      </c>
    </row>
    <row r="22" spans="1:17" s="38" customFormat="1" ht="19.5" customHeight="1">
      <c r="A22" s="38" t="s">
        <v>42</v>
      </c>
      <c r="G22" s="39">
        <f t="shared" si="2"/>
        <v>2618</v>
      </c>
      <c r="H22" s="40">
        <v>375</v>
      </c>
      <c r="I22" s="41">
        <v>2243</v>
      </c>
      <c r="J22" s="39">
        <f t="shared" si="1"/>
        <v>2618</v>
      </c>
      <c r="K22" s="40">
        <v>375</v>
      </c>
      <c r="L22" s="42">
        <v>2243</v>
      </c>
      <c r="M22" s="43"/>
      <c r="N22" s="38" t="s">
        <v>43</v>
      </c>
    </row>
    <row r="23" spans="1:17" s="38" customFormat="1" ht="19.5" customHeight="1">
      <c r="A23" s="38" t="s">
        <v>44</v>
      </c>
      <c r="G23" s="39">
        <f>SUM(H23+I23)</f>
        <v>941</v>
      </c>
      <c r="H23" s="40">
        <v>101</v>
      </c>
      <c r="I23" s="41">
        <v>840</v>
      </c>
      <c r="J23" s="39">
        <f t="shared" si="1"/>
        <v>941</v>
      </c>
      <c r="K23" s="40">
        <v>101</v>
      </c>
      <c r="L23" s="42">
        <v>840</v>
      </c>
      <c r="M23" s="43"/>
      <c r="N23" s="38" t="s">
        <v>45</v>
      </c>
    </row>
    <row r="24" spans="1:17" s="13" customFormat="1" ht="3" customHeight="1">
      <c r="A24" s="44"/>
      <c r="B24" s="44"/>
      <c r="C24" s="44"/>
      <c r="D24" s="44"/>
      <c r="E24" s="44"/>
      <c r="F24" s="44"/>
      <c r="G24" s="45"/>
      <c r="H24" s="46"/>
      <c r="I24" s="44"/>
      <c r="J24" s="45"/>
      <c r="K24" s="46"/>
      <c r="L24" s="47"/>
      <c r="M24" s="44"/>
      <c r="N24" s="44"/>
      <c r="O24" s="44"/>
      <c r="P24" s="44"/>
      <c r="Q24" s="44"/>
    </row>
    <row r="25" spans="1:17" s="13" customFormat="1" ht="3" customHeight="1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</row>
    <row r="26" spans="1:17">
      <c r="A26" s="38" t="s">
        <v>46</v>
      </c>
      <c r="B26" s="38"/>
      <c r="C26" s="38"/>
      <c r="D26" s="38" t="s">
        <v>47</v>
      </c>
      <c r="E26" s="38"/>
      <c r="F26" s="38"/>
      <c r="G26" s="38"/>
      <c r="H26" s="38"/>
      <c r="I26" s="13"/>
      <c r="J26" s="13" t="s">
        <v>48</v>
      </c>
      <c r="K26" s="13"/>
      <c r="L26" s="13"/>
      <c r="M26" s="13"/>
      <c r="N26" s="13"/>
      <c r="O26" s="13"/>
      <c r="P26" s="13"/>
      <c r="Q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2019-09-27T03:39:59Z</dcterms:created>
  <dcterms:modified xsi:type="dcterms:W3CDTF">2019-09-27T03:40:07Z</dcterms:modified>
</cp:coreProperties>
</file>