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527"/>
  <workbookPr defaultThemeVersion="166925"/>
  <mc:AlternateContent xmlns:mc="http://schemas.openxmlformats.org/markup-compatibility/2006">
    <mc:Choice Requires="x15">
      <x15ac:absPath xmlns:x15ac="http://schemas.microsoft.com/office/spreadsheetml/2010/11/ac" url="D:\1.กลุ่มวิชาการสถิติ 63-64\4.upload_data\2564\O-src-03-2563\"/>
    </mc:Choice>
  </mc:AlternateContent>
  <xr:revisionPtr revIDLastSave="0" documentId="13_ncr:1_{CF1F86EA-865D-4CB8-B1E1-24E33133DA31}" xr6:coauthVersionLast="47" xr6:coauthVersionMax="47" xr10:uidLastSave="{00000000-0000-0000-0000-000000000000}"/>
  <bookViews>
    <workbookView xWindow="-120" yWindow="-120" windowWidth="21840" windowHeight="13140" xr2:uid="{64931952-83B9-44A3-8046-A3390FF7C5D4}"/>
  </bookViews>
  <sheets>
    <sheet name="T-15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J22" i="1" l="1"/>
  <c r="G22" i="1"/>
  <c r="J21" i="1"/>
  <c r="G21" i="1"/>
  <c r="J19" i="1"/>
  <c r="G19" i="1"/>
  <c r="G9" i="1" s="1"/>
  <c r="J16" i="1"/>
  <c r="G16" i="1"/>
  <c r="J15" i="1"/>
  <c r="G15" i="1"/>
  <c r="J13" i="1"/>
  <c r="G13" i="1"/>
  <c r="J12" i="1"/>
  <c r="J9" i="1" s="1"/>
  <c r="G12" i="1"/>
  <c r="J11" i="1"/>
  <c r="G11" i="1"/>
  <c r="J10" i="1"/>
  <c r="G10" i="1"/>
  <c r="L9" i="1"/>
  <c r="K9" i="1"/>
  <c r="I9" i="1"/>
  <c r="H9" i="1"/>
</calcChain>
</file>

<file path=xl/sharedStrings.xml><?xml version="1.0" encoding="utf-8"?>
<sst xmlns="http://schemas.openxmlformats.org/spreadsheetml/2006/main" count="79" uniqueCount="50">
  <si>
    <t>ตาราง</t>
  </si>
  <si>
    <t xml:space="preserve">ผู้เรียน/นักศึกษาที่ลงทะเบียนเรียน และผู้เรียน/นักศึกษาที่สำเร็จการศึกษา ในสังกัดสำนักงานส่งเสริมการศึกษานอกระบบและการศึกษาตามอัธยาศัย จำแนกตามเพศ  </t>
  </si>
  <si>
    <t>และกิจกรรมการศึกษา ปีงบประมาณ 2563</t>
  </si>
  <si>
    <t xml:space="preserve">Table </t>
  </si>
  <si>
    <t>Enrolment Registered and Enrolment Graduated Under Office of The Non-Formal and Informal Education</t>
  </si>
  <si>
    <t>by Sex and Educational Activities: Fiscal Year 2020</t>
  </si>
  <si>
    <t>กิจกรรมการศึกษา</t>
  </si>
  <si>
    <t>ผู้เรียน/นักศึกษาลงทะเบียนเรียน</t>
  </si>
  <si>
    <t>ผู้เรียน/นักศึกษาสำเร็จการศึกษา</t>
  </si>
  <si>
    <t>Educational activities</t>
  </si>
  <si>
    <t>Enrolment registered</t>
  </si>
  <si>
    <t>Enrolment graduated</t>
  </si>
  <si>
    <t>รวม</t>
  </si>
  <si>
    <t>ชาย</t>
  </si>
  <si>
    <t>หญิง</t>
  </si>
  <si>
    <t>Total</t>
  </si>
  <si>
    <t>Male</t>
  </si>
  <si>
    <t>Female</t>
  </si>
  <si>
    <t>รวมยอด</t>
  </si>
  <si>
    <t xml:space="preserve">Total </t>
  </si>
  <si>
    <t>การส่งเสริมการรู้หนังสือ</t>
  </si>
  <si>
    <t>Learning promotion</t>
  </si>
  <si>
    <t>ประถมศึกษา</t>
  </si>
  <si>
    <t>Elementary education</t>
  </si>
  <si>
    <t>มัธยมศึกษาตอนต้น</t>
  </si>
  <si>
    <t>Lower secondary education</t>
  </si>
  <si>
    <t>มัธยมศึกษาตอนปลาย</t>
  </si>
  <si>
    <t>Upper secondary education</t>
  </si>
  <si>
    <t>ประกาศนียบัตรวิชาชีพ (ปวช.)</t>
  </si>
  <si>
    <t>-</t>
  </si>
  <si>
    <t>Higher vocational certificate</t>
  </si>
  <si>
    <t>การศึกษาเพื่อพัฒนาอาชีพ</t>
  </si>
  <si>
    <t>Education for vocational development</t>
  </si>
  <si>
    <t>การศึกษาเพื่อพัฒนาทักษะชีวิต</t>
  </si>
  <si>
    <t>Learning for life skill improvement</t>
  </si>
  <si>
    <t>การศึกษาหลักสูตรระยะสั้น</t>
  </si>
  <si>
    <t>Short-term vocational courses</t>
  </si>
  <si>
    <t>การศึกษาเพื่อชุมชนในเขตภูเขา (ศศช.)</t>
  </si>
  <si>
    <t>Learning for hilltribe communities</t>
  </si>
  <si>
    <t>กระบวนการเรียนรู้ตามแนวปรัชญาเศรษฐกิจพอเพียง</t>
  </si>
  <si>
    <t>Learning for sufficiency economy</t>
  </si>
  <si>
    <t>โครงการตามพระราชดำริ</t>
  </si>
  <si>
    <t>Projects under the initiative</t>
  </si>
  <si>
    <t>การศึกษาเพื่อสังคมและชุมชน</t>
  </si>
  <si>
    <t>Social and community education</t>
  </si>
  <si>
    <t>โครงการศูนย์ฝึกอาชีพชุมชน</t>
  </si>
  <si>
    <t>Community vocational training project</t>
  </si>
  <si>
    <t xml:space="preserve">        ที่มา:   </t>
  </si>
  <si>
    <t>สำนักงานส่งเสริมการศึกษานอกระบบและการศึกษาตามอัธยาศัยจังหวัดกระบี่</t>
  </si>
  <si>
    <t xml:space="preserve">  Source:  Krabi Provincial Office of the Non-Formal and Informal Education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</si>
</sst>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87" formatCode="_-* #,##0_-;\-* #,##0_-;_-* &quot;-&quot;??_-;_-@_-"/>
  </numFmts>
  <fonts count="9">
    <font>
      <sz val="14"/>
      <name val="Cordia New"/>
      <charset val="222"/>
    </font>
    <font>
      <b/>
      <sz val="13.5"/>
      <name val="TH SarabunPSK"/>
      <family val="2"/>
    </font>
    <font>
      <b/>
      <sz val="14"/>
      <name val="TH SarabunPSK"/>
      <family val="2"/>
    </font>
    <font>
      <sz val="12"/>
      <name val="TH SarabunPSK"/>
      <family val="2"/>
    </font>
    <font>
      <b/>
      <sz val="12"/>
      <name val="TH SarabunPSK"/>
      <family val="2"/>
    </font>
    <font>
      <sz val="14"/>
      <name val="Cordia New"/>
      <family val="2"/>
    </font>
    <font>
      <sz val="12"/>
      <color theme="1"/>
      <name val="Sarabun"/>
    </font>
    <font>
      <sz val="14"/>
      <name val="TH SarabunPSK"/>
      <family val="2"/>
    </font>
    <font>
      <sz val="13"/>
      <name val="TH SarabunPSK"/>
      <family val="2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43" fontId="5" fillId="0" borderId="0" applyFont="0" applyFill="0" applyBorder="0" applyAlignment="0" applyProtection="0"/>
  </cellStyleXfs>
  <cellXfs count="53">
    <xf numFmtId="0" fontId="0" fillId="0" borderId="0" xfId="0"/>
    <xf numFmtId="0" fontId="1" fillId="0" borderId="0" xfId="0" applyFont="1"/>
    <xf numFmtId="0" fontId="2" fillId="0" borderId="0" xfId="0" applyFont="1"/>
    <xf numFmtId="2" fontId="2" fillId="0" borderId="0" xfId="0" applyNumberFormat="1" applyFont="1" applyAlignment="1">
      <alignment horizontal="center"/>
    </xf>
    <xf numFmtId="0" fontId="3" fillId="0" borderId="1" xfId="0" applyFont="1" applyBorder="1" applyAlignment="1">
      <alignment horizontal="center" vertical="center" shrinkToFit="1"/>
    </xf>
    <xf numFmtId="0" fontId="3" fillId="0" borderId="2" xfId="0" applyFont="1" applyBorder="1" applyAlignment="1">
      <alignment horizontal="center" vertical="center" shrinkToFit="1"/>
    </xf>
    <xf numFmtId="0" fontId="3" fillId="0" borderId="3" xfId="0" applyFont="1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3" fillId="0" borderId="2" xfId="0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3" fillId="0" borderId="1" xfId="0" applyFont="1" applyBorder="1" applyAlignment="1">
      <alignment horizontal="center" vertical="center"/>
    </xf>
    <xf numFmtId="0" fontId="3" fillId="0" borderId="0" xfId="0" applyFont="1"/>
    <xf numFmtId="0" fontId="3" fillId="0" borderId="0" xfId="0" applyFont="1" applyAlignment="1">
      <alignment horizontal="center" vertical="center" shrinkToFit="1"/>
    </xf>
    <xf numFmtId="0" fontId="3" fillId="0" borderId="4" xfId="0" applyFont="1" applyBorder="1" applyAlignment="1">
      <alignment horizontal="center" vertical="center" shrinkToFit="1"/>
    </xf>
    <xf numFmtId="0" fontId="3" fillId="0" borderId="5" xfId="0" applyFont="1" applyBorder="1" applyAlignment="1">
      <alignment horizontal="center" vertical="top"/>
    </xf>
    <xf numFmtId="0" fontId="3" fillId="0" borderId="6" xfId="0" applyFont="1" applyBorder="1" applyAlignment="1">
      <alignment horizontal="center" vertical="top"/>
    </xf>
    <xf numFmtId="0" fontId="3" fillId="0" borderId="7" xfId="0" applyFont="1" applyBorder="1" applyAlignment="1">
      <alignment horizontal="center" vertical="top"/>
    </xf>
    <xf numFmtId="0" fontId="3" fillId="0" borderId="0" xfId="0" applyFont="1" applyAlignment="1">
      <alignment horizontal="center"/>
    </xf>
    <xf numFmtId="0" fontId="3" fillId="0" borderId="0" xfId="0" applyFont="1" applyAlignment="1">
      <alignment horizontal="center" vertical="center"/>
    </xf>
    <xf numFmtId="0" fontId="3" fillId="0" borderId="8" xfId="0" applyFont="1" applyBorder="1" applyAlignment="1">
      <alignment horizontal="center"/>
    </xf>
    <xf numFmtId="0" fontId="3" fillId="0" borderId="9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3" fillId="0" borderId="6" xfId="0" applyFont="1" applyBorder="1" applyAlignment="1">
      <alignment horizontal="center" vertical="center" shrinkToFit="1"/>
    </xf>
    <xf numFmtId="0" fontId="3" fillId="0" borderId="7" xfId="0" applyFont="1" applyBorder="1" applyAlignment="1">
      <alignment horizontal="center" vertical="center" shrinkToFit="1"/>
    </xf>
    <xf numFmtId="0" fontId="3" fillId="0" borderId="5" xfId="0" applyFont="1" applyBorder="1" applyAlignment="1">
      <alignment horizontal="center"/>
    </xf>
    <xf numFmtId="0" fontId="3" fillId="0" borderId="10" xfId="0" applyFont="1" applyBorder="1" applyAlignment="1">
      <alignment horizontal="center"/>
    </xf>
    <xf numFmtId="0" fontId="3" fillId="0" borderId="6" xfId="0" applyFont="1" applyBorder="1" applyAlignment="1">
      <alignment horizontal="center"/>
    </xf>
    <xf numFmtId="0" fontId="3" fillId="0" borderId="7" xfId="0" applyFont="1" applyBorder="1" applyAlignment="1">
      <alignment horizontal="center"/>
    </xf>
    <xf numFmtId="0" fontId="3" fillId="0" borderId="6" xfId="0" applyFont="1" applyBorder="1" applyAlignment="1">
      <alignment horizontal="center" vertical="center"/>
    </xf>
    <xf numFmtId="187" fontId="3" fillId="0" borderId="0" xfId="0" applyNumberFormat="1" applyFont="1"/>
    <xf numFmtId="0" fontId="4" fillId="0" borderId="0" xfId="0" applyFont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187" fontId="4" fillId="0" borderId="8" xfId="0" applyNumberFormat="1" applyFont="1" applyBorder="1" applyAlignment="1">
      <alignment vertical="center"/>
    </xf>
    <xf numFmtId="187" fontId="4" fillId="0" borderId="11" xfId="0" applyNumberFormat="1" applyFont="1" applyBorder="1" applyAlignment="1">
      <alignment vertical="center"/>
    </xf>
    <xf numFmtId="0" fontId="4" fillId="0" borderId="0" xfId="0" applyFont="1" applyAlignment="1">
      <alignment vertical="center"/>
    </xf>
    <xf numFmtId="0" fontId="4" fillId="0" borderId="1" xfId="0" applyFont="1" applyBorder="1" applyAlignment="1">
      <alignment horizontal="center" vertical="center"/>
    </xf>
    <xf numFmtId="0" fontId="3" fillId="0" borderId="0" xfId="0" applyFont="1" applyAlignment="1">
      <alignment vertical="center"/>
    </xf>
    <xf numFmtId="187" fontId="3" fillId="0" borderId="8" xfId="1" applyNumberFormat="1" applyFont="1" applyBorder="1" applyAlignment="1">
      <alignment vertical="center"/>
    </xf>
    <xf numFmtId="187" fontId="3" fillId="0" borderId="9" xfId="1" applyNumberFormat="1" applyFont="1" applyBorder="1" applyAlignment="1">
      <alignment vertical="center"/>
    </xf>
    <xf numFmtId="187" fontId="3" fillId="0" borderId="0" xfId="1" applyNumberFormat="1" applyFont="1" applyBorder="1" applyAlignment="1">
      <alignment vertical="center"/>
    </xf>
    <xf numFmtId="187" fontId="3" fillId="0" borderId="4" xfId="1" applyNumberFormat="1" applyFont="1" applyBorder="1" applyAlignment="1">
      <alignment vertical="center"/>
    </xf>
    <xf numFmtId="187" fontId="6" fillId="0" borderId="0" xfId="0" applyNumberFormat="1" applyFont="1" applyAlignment="1">
      <alignment vertical="center"/>
    </xf>
    <xf numFmtId="0" fontId="6" fillId="0" borderId="0" xfId="0" applyFont="1" applyAlignment="1">
      <alignment vertical="center"/>
    </xf>
    <xf numFmtId="187" fontId="7" fillId="0" borderId="8" xfId="1" applyNumberFormat="1" applyFont="1" applyBorder="1" applyAlignment="1">
      <alignment horizontal="right" vertical="center"/>
    </xf>
    <xf numFmtId="187" fontId="7" fillId="0" borderId="9" xfId="1" applyNumberFormat="1" applyFont="1" applyBorder="1" applyAlignment="1">
      <alignment horizontal="right" vertical="center"/>
    </xf>
    <xf numFmtId="0" fontId="3" fillId="0" borderId="6" xfId="0" applyFont="1" applyBorder="1" applyAlignment="1">
      <alignment vertical="center"/>
    </xf>
    <xf numFmtId="187" fontId="3" fillId="0" borderId="5" xfId="1" applyNumberFormat="1" applyFont="1" applyBorder="1" applyAlignment="1">
      <alignment vertical="center"/>
    </xf>
    <xf numFmtId="187" fontId="3" fillId="0" borderId="10" xfId="1" applyNumberFormat="1" applyFont="1" applyBorder="1" applyAlignment="1">
      <alignment vertical="center"/>
    </xf>
    <xf numFmtId="187" fontId="3" fillId="0" borderId="6" xfId="1" applyNumberFormat="1" applyFont="1" applyBorder="1" applyAlignment="1">
      <alignment vertical="center"/>
    </xf>
    <xf numFmtId="187" fontId="3" fillId="0" borderId="7" xfId="1" applyNumberFormat="1" applyFont="1" applyBorder="1" applyAlignment="1">
      <alignment vertical="center"/>
    </xf>
    <xf numFmtId="0" fontId="8" fillId="0" borderId="0" xfId="0" applyFont="1"/>
    <xf numFmtId="0" fontId="7" fillId="0" borderId="0" xfId="0" applyFont="1"/>
    <xf numFmtId="1" fontId="2" fillId="0" borderId="0" xfId="0" applyNumberFormat="1" applyFont="1" applyAlignment="1">
      <alignment horizontal="center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17</xdr:col>
      <xdr:colOff>0</xdr:colOff>
      <xdr:row>22</xdr:row>
      <xdr:rowOff>57150</xdr:rowOff>
    </xdr:from>
    <xdr:to>
      <xdr:col>18</xdr:col>
      <xdr:colOff>246434</xdr:colOff>
      <xdr:row>24</xdr:row>
      <xdr:rowOff>123829</xdr:rowOff>
    </xdr:to>
    <xdr:grpSp>
      <xdr:nvGrpSpPr>
        <xdr:cNvPr id="2" name="Group 1">
          <a:extLst>
            <a:ext uri="{FF2B5EF4-FFF2-40B4-BE49-F238E27FC236}">
              <a16:creationId xmlns:a16="http://schemas.microsoft.com/office/drawing/2014/main" id="{A169A8B3-F877-4F83-BCA7-1D6246B4454D}"/>
            </a:ext>
          </a:extLst>
        </xdr:cNvPr>
        <xdr:cNvGrpSpPr/>
      </xdr:nvGrpSpPr>
      <xdr:grpSpPr>
        <a:xfrm>
          <a:off x="9486900" y="5591175"/>
          <a:ext cx="398834" cy="457204"/>
          <a:chOff x="9639300" y="752475"/>
          <a:chExt cx="398834" cy="419104"/>
        </a:xfrm>
      </xdr:grpSpPr>
      <xdr:sp macro="" textlink="">
        <xdr:nvSpPr>
          <xdr:cNvPr id="3" name="Circle: Hollow 2">
            <a:extLst>
              <a:ext uri="{FF2B5EF4-FFF2-40B4-BE49-F238E27FC236}">
                <a16:creationId xmlns:a16="http://schemas.microsoft.com/office/drawing/2014/main" id="{E2ED7D28-F2E0-4766-9F99-C2BA1D2C670E}"/>
              </a:ext>
            </a:extLst>
          </xdr:cNvPr>
          <xdr:cNvSpPr/>
        </xdr:nvSpPr>
        <xdr:spPr bwMode="auto">
          <a:xfrm>
            <a:off x="9639300" y="752475"/>
            <a:ext cx="398834" cy="390525"/>
          </a:xfrm>
          <a:prstGeom prst="donut">
            <a:avLst>
              <a:gd name="adj" fmla="val 12286"/>
            </a:avLst>
          </a:prstGeom>
          <a:solidFill>
            <a:schemeClr val="bg1">
              <a:lumMod val="65000"/>
            </a:schemeClr>
          </a:solidFill>
          <a:ln w="9525" cap="flat" cmpd="sng" algn="ctr">
            <a:noFill/>
            <a:prstDash val="solid"/>
            <a:round/>
            <a:headEnd type="none" w="med" len="med"/>
            <a:tailEnd type="none" w="med" len="med"/>
          </a:ln>
          <a:effectLst/>
        </xdr:spPr>
        <xdr:txBody>
          <a:bodyPr vertOverflow="clip" vert="vert" wrap="square" lIns="18288" tIns="0" rIns="0" bIns="0" rtlCol="0" anchor="ctr" upright="1"/>
          <a:lstStyle/>
          <a:p>
            <a:pPr algn="ctr"/>
            <a:endParaRPr lang="th-TH" sz="1100"/>
          </a:p>
        </xdr:txBody>
      </xdr:sp>
      <xdr:sp macro="" textlink="">
        <xdr:nvSpPr>
          <xdr:cNvPr id="4" name="TextBox 3">
            <a:extLst>
              <a:ext uri="{FF2B5EF4-FFF2-40B4-BE49-F238E27FC236}">
                <a16:creationId xmlns:a16="http://schemas.microsoft.com/office/drawing/2014/main" id="{5E5AB77C-4E36-47BD-B78C-6254552F24B2}"/>
              </a:ext>
            </a:extLst>
          </xdr:cNvPr>
          <xdr:cNvSpPr txBox="1"/>
        </xdr:nvSpPr>
        <xdr:spPr>
          <a:xfrm rot="5400000">
            <a:off x="9629780" y="790584"/>
            <a:ext cx="400040" cy="361950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wrap="square" rtlCol="0" anchor="t"/>
          <a:lstStyle/>
          <a:p>
            <a:r>
              <a:rPr lang="en-US" sz="1600" b="1">
                <a:latin typeface="TH Sarabun New" panose="020B0500040200020003" pitchFamily="34" charset="-34"/>
                <a:cs typeface="TH Sarabun New" panose="020B0500040200020003" pitchFamily="34" charset="-34"/>
              </a:rPr>
              <a:t>47</a:t>
            </a:r>
            <a:endParaRPr lang="th-TH" sz="1600" b="1">
              <a:latin typeface="TH Sarabun New" panose="020B0500040200020003" pitchFamily="34" charset="-34"/>
              <a:cs typeface="TH Sarabun New" panose="020B0500040200020003" pitchFamily="34" charset="-34"/>
            </a:endParaRPr>
          </a:p>
        </xdr:txBody>
      </xdr:sp>
    </xdr:grp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7927AE3-AFC0-4D00-9B7B-0347F386CA0A}">
  <sheetPr>
    <tabColor rgb="FF00B050"/>
  </sheetPr>
  <dimension ref="A1:V24"/>
  <sheetViews>
    <sheetView showGridLines="0" tabSelected="1" topLeftCell="A10" workbookViewId="0">
      <selection activeCell="I27" sqref="I27"/>
    </sheetView>
  </sheetViews>
  <sheetFormatPr defaultRowHeight="21.75"/>
  <cols>
    <col min="1" max="2" width="1.7109375" style="51" customWidth="1"/>
    <col min="3" max="4" width="4.42578125" style="51" customWidth="1"/>
    <col min="5" max="5" width="9.140625" style="51"/>
    <col min="6" max="6" width="16.140625" style="51" customWidth="1"/>
    <col min="7" max="12" width="11" style="51" customWidth="1"/>
    <col min="13" max="13" width="1" style="51" customWidth="1"/>
    <col min="14" max="16" width="1.7109375" style="51" customWidth="1"/>
    <col min="17" max="17" width="32.5703125" style="51" customWidth="1"/>
    <col min="18" max="18" width="2.28515625" style="51" customWidth="1"/>
    <col min="19" max="19" width="4.140625" style="51" customWidth="1"/>
    <col min="20" max="16384" width="9.140625" style="51"/>
  </cols>
  <sheetData>
    <row r="1" spans="1:22" s="1" customFormat="1">
      <c r="B1" s="2" t="s">
        <v>0</v>
      </c>
      <c r="C1" s="2"/>
      <c r="D1" s="52">
        <v>15</v>
      </c>
      <c r="E1" s="2" t="s">
        <v>1</v>
      </c>
    </row>
    <row r="2" spans="1:22" s="1" customFormat="1">
      <c r="B2" s="2"/>
      <c r="C2" s="2"/>
      <c r="D2" s="3"/>
      <c r="E2" s="2" t="s">
        <v>2</v>
      </c>
    </row>
    <row r="3" spans="1:22" s="1" customFormat="1">
      <c r="A3" s="2"/>
      <c r="B3" s="2" t="s">
        <v>3</v>
      </c>
      <c r="C3" s="2"/>
      <c r="D3" s="52">
        <v>15</v>
      </c>
      <c r="E3" s="2" t="s">
        <v>4</v>
      </c>
    </row>
    <row r="4" spans="1:22" s="1" customFormat="1">
      <c r="A4" s="2"/>
      <c r="B4" s="2"/>
      <c r="C4" s="2"/>
      <c r="D4" s="3"/>
      <c r="E4" s="2" t="s">
        <v>5</v>
      </c>
    </row>
    <row r="5" spans="1:22" s="11" customFormat="1" ht="18.75">
      <c r="A5" s="4" t="s">
        <v>6</v>
      </c>
      <c r="B5" s="4"/>
      <c r="C5" s="4"/>
      <c r="D5" s="4"/>
      <c r="E5" s="4"/>
      <c r="F5" s="5"/>
      <c r="G5" s="6" t="s">
        <v>7</v>
      </c>
      <c r="H5" s="7"/>
      <c r="I5" s="7"/>
      <c r="J5" s="6" t="s">
        <v>8</v>
      </c>
      <c r="K5" s="7"/>
      <c r="L5" s="8"/>
      <c r="M5" s="9"/>
      <c r="N5" s="10" t="s">
        <v>9</v>
      </c>
      <c r="O5" s="10"/>
      <c r="P5" s="10"/>
      <c r="Q5" s="10"/>
    </row>
    <row r="6" spans="1:22" s="11" customFormat="1" ht="18.75">
      <c r="A6" s="12"/>
      <c r="B6" s="12"/>
      <c r="C6" s="12"/>
      <c r="D6" s="12"/>
      <c r="E6" s="12"/>
      <c r="F6" s="13"/>
      <c r="G6" s="14" t="s">
        <v>10</v>
      </c>
      <c r="H6" s="15"/>
      <c r="I6" s="16"/>
      <c r="J6" s="14" t="s">
        <v>11</v>
      </c>
      <c r="K6" s="15"/>
      <c r="L6" s="16"/>
      <c r="M6" s="17"/>
      <c r="N6" s="18"/>
      <c r="O6" s="18"/>
      <c r="P6" s="18"/>
      <c r="Q6" s="18"/>
    </row>
    <row r="7" spans="1:22" s="11" customFormat="1" ht="18.75">
      <c r="A7" s="12"/>
      <c r="B7" s="12"/>
      <c r="C7" s="12"/>
      <c r="D7" s="12"/>
      <c r="E7" s="12"/>
      <c r="F7" s="13"/>
      <c r="G7" s="19" t="s">
        <v>12</v>
      </c>
      <c r="H7" s="20" t="s">
        <v>13</v>
      </c>
      <c r="I7" s="17" t="s">
        <v>14</v>
      </c>
      <c r="J7" s="19" t="s">
        <v>12</v>
      </c>
      <c r="K7" s="20" t="s">
        <v>13</v>
      </c>
      <c r="L7" s="21" t="s">
        <v>14</v>
      </c>
      <c r="M7" s="17"/>
      <c r="N7" s="18"/>
      <c r="O7" s="18"/>
      <c r="P7" s="18"/>
      <c r="Q7" s="18"/>
    </row>
    <row r="8" spans="1:22" s="11" customFormat="1" ht="18.75">
      <c r="A8" s="22"/>
      <c r="B8" s="22"/>
      <c r="C8" s="22"/>
      <c r="D8" s="22"/>
      <c r="E8" s="22"/>
      <c r="F8" s="23"/>
      <c r="G8" s="24" t="s">
        <v>15</v>
      </c>
      <c r="H8" s="25" t="s">
        <v>16</v>
      </c>
      <c r="I8" s="26" t="s">
        <v>17</v>
      </c>
      <c r="J8" s="24" t="s">
        <v>15</v>
      </c>
      <c r="K8" s="25" t="s">
        <v>16</v>
      </c>
      <c r="L8" s="27" t="s">
        <v>17</v>
      </c>
      <c r="M8" s="26"/>
      <c r="N8" s="28"/>
      <c r="O8" s="28"/>
      <c r="P8" s="28"/>
      <c r="Q8" s="28"/>
      <c r="U8" s="29"/>
      <c r="V8" s="29"/>
    </row>
    <row r="9" spans="1:22" s="34" customFormat="1" ht="20.25" customHeight="1">
      <c r="A9" s="30" t="s">
        <v>18</v>
      </c>
      <c r="B9" s="30"/>
      <c r="C9" s="30"/>
      <c r="D9" s="30"/>
      <c r="E9" s="30"/>
      <c r="F9" s="31"/>
      <c r="G9" s="32">
        <f>SUM(G10:G22)</f>
        <v>19943</v>
      </c>
      <c r="H9" s="32">
        <f t="shared" ref="H9:L9" si="0">SUM(H10:H22)</f>
        <v>6717</v>
      </c>
      <c r="I9" s="32">
        <f t="shared" si="0"/>
        <v>13226</v>
      </c>
      <c r="J9" s="32">
        <f t="shared" si="0"/>
        <v>11876</v>
      </c>
      <c r="K9" s="32">
        <f t="shared" si="0"/>
        <v>2805</v>
      </c>
      <c r="L9" s="33">
        <f t="shared" si="0"/>
        <v>9071</v>
      </c>
      <c r="N9" s="35" t="s">
        <v>19</v>
      </c>
      <c r="O9" s="35"/>
      <c r="P9" s="35"/>
      <c r="Q9" s="35"/>
    </row>
    <row r="10" spans="1:22" s="36" customFormat="1" ht="19.5" customHeight="1">
      <c r="A10" s="36" t="s">
        <v>20</v>
      </c>
      <c r="G10" s="37">
        <f>SUM(H10:I10)</f>
        <v>419</v>
      </c>
      <c r="H10" s="38">
        <v>118</v>
      </c>
      <c r="I10" s="39">
        <v>301</v>
      </c>
      <c r="J10" s="37">
        <f>SUM(K10:L10)</f>
        <v>119</v>
      </c>
      <c r="K10" s="38">
        <v>43</v>
      </c>
      <c r="L10" s="40">
        <v>76</v>
      </c>
      <c r="N10" s="36" t="s">
        <v>21</v>
      </c>
      <c r="T10" s="41"/>
    </row>
    <row r="11" spans="1:22" s="36" customFormat="1" ht="19.5" customHeight="1">
      <c r="A11" s="36" t="s">
        <v>22</v>
      </c>
      <c r="G11" s="37">
        <f t="shared" ref="G11:G13" si="1">SUM(H11:I11)</f>
        <v>149</v>
      </c>
      <c r="H11" s="38">
        <v>31</v>
      </c>
      <c r="I11" s="39">
        <v>118</v>
      </c>
      <c r="J11" s="37">
        <f t="shared" ref="J11:J13" si="2">SUM(K11:L11)</f>
        <v>20</v>
      </c>
      <c r="K11" s="38">
        <v>12</v>
      </c>
      <c r="L11" s="40">
        <v>8</v>
      </c>
      <c r="N11" s="36" t="s">
        <v>23</v>
      </c>
      <c r="T11" s="42"/>
    </row>
    <row r="12" spans="1:22" s="36" customFormat="1" ht="19.5" customHeight="1">
      <c r="A12" s="36" t="s">
        <v>24</v>
      </c>
      <c r="G12" s="37">
        <f t="shared" si="1"/>
        <v>4102</v>
      </c>
      <c r="H12" s="38">
        <v>2093</v>
      </c>
      <c r="I12" s="39">
        <v>2009</v>
      </c>
      <c r="J12" s="37">
        <f t="shared" si="2"/>
        <v>443</v>
      </c>
      <c r="K12" s="38">
        <v>248</v>
      </c>
      <c r="L12" s="40">
        <v>195</v>
      </c>
      <c r="N12" s="36" t="s">
        <v>25</v>
      </c>
      <c r="T12" s="42"/>
    </row>
    <row r="13" spans="1:22" s="36" customFormat="1" ht="19.5" customHeight="1">
      <c r="A13" s="36" t="s">
        <v>26</v>
      </c>
      <c r="G13" s="37">
        <f t="shared" si="1"/>
        <v>4550</v>
      </c>
      <c r="H13" s="38">
        <v>2296</v>
      </c>
      <c r="I13" s="39">
        <v>2254</v>
      </c>
      <c r="J13" s="37">
        <f t="shared" si="2"/>
        <v>571</v>
      </c>
      <c r="K13" s="38">
        <v>323</v>
      </c>
      <c r="L13" s="40">
        <v>248</v>
      </c>
      <c r="N13" s="36" t="s">
        <v>27</v>
      </c>
      <c r="T13" s="42"/>
    </row>
    <row r="14" spans="1:22" s="36" customFormat="1" ht="19.5" customHeight="1">
      <c r="A14" s="36" t="s">
        <v>28</v>
      </c>
      <c r="G14" s="43" t="s">
        <v>29</v>
      </c>
      <c r="H14" s="43" t="s">
        <v>29</v>
      </c>
      <c r="I14" s="43" t="s">
        <v>29</v>
      </c>
      <c r="J14" s="43" t="s">
        <v>29</v>
      </c>
      <c r="K14" s="43" t="s">
        <v>29</v>
      </c>
      <c r="L14" s="44" t="s">
        <v>29</v>
      </c>
      <c r="N14" s="36" t="s">
        <v>30</v>
      </c>
      <c r="T14" s="42"/>
    </row>
    <row r="15" spans="1:22" s="36" customFormat="1" ht="19.5" customHeight="1">
      <c r="A15" s="36" t="s">
        <v>31</v>
      </c>
      <c r="G15" s="37">
        <f t="shared" ref="G15:G16" si="3">SUM(H15:I15)</f>
        <v>2188</v>
      </c>
      <c r="H15" s="38">
        <v>195</v>
      </c>
      <c r="I15" s="39">
        <v>1993</v>
      </c>
      <c r="J15" s="37">
        <f t="shared" ref="J15:J16" si="4">SUM(K15:L15)</f>
        <v>2188</v>
      </c>
      <c r="K15" s="38">
        <v>195</v>
      </c>
      <c r="L15" s="38">
        <v>1993</v>
      </c>
      <c r="N15" s="36" t="s">
        <v>32</v>
      </c>
      <c r="T15" s="42"/>
    </row>
    <row r="16" spans="1:22" s="36" customFormat="1" ht="19.5" customHeight="1">
      <c r="A16" s="36" t="s">
        <v>33</v>
      </c>
      <c r="G16" s="37">
        <f t="shared" si="3"/>
        <v>3038</v>
      </c>
      <c r="H16" s="38">
        <v>552</v>
      </c>
      <c r="I16" s="39">
        <v>2486</v>
      </c>
      <c r="J16" s="37">
        <f t="shared" si="4"/>
        <v>3038</v>
      </c>
      <c r="K16" s="38">
        <v>552</v>
      </c>
      <c r="L16" s="38">
        <v>2486</v>
      </c>
      <c r="N16" s="36" t="s">
        <v>34</v>
      </c>
      <c r="T16" s="42"/>
    </row>
    <row r="17" spans="1:20" s="36" customFormat="1" ht="19.5" customHeight="1">
      <c r="A17" s="36" t="s">
        <v>35</v>
      </c>
      <c r="G17" s="43" t="s">
        <v>29</v>
      </c>
      <c r="H17" s="43" t="s">
        <v>29</v>
      </c>
      <c r="I17" s="43" t="s">
        <v>29</v>
      </c>
      <c r="J17" s="43" t="s">
        <v>29</v>
      </c>
      <c r="K17" s="43" t="s">
        <v>29</v>
      </c>
      <c r="L17" s="44" t="s">
        <v>29</v>
      </c>
      <c r="N17" s="36" t="s">
        <v>36</v>
      </c>
      <c r="T17" s="42"/>
    </row>
    <row r="18" spans="1:20" s="36" customFormat="1" ht="19.5" customHeight="1">
      <c r="A18" s="36" t="s">
        <v>37</v>
      </c>
      <c r="G18" s="43" t="s">
        <v>29</v>
      </c>
      <c r="H18" s="43" t="s">
        <v>29</v>
      </c>
      <c r="I18" s="43" t="s">
        <v>29</v>
      </c>
      <c r="J18" s="43" t="s">
        <v>29</v>
      </c>
      <c r="K18" s="43" t="s">
        <v>29</v>
      </c>
      <c r="L18" s="44" t="s">
        <v>29</v>
      </c>
      <c r="N18" s="36" t="s">
        <v>38</v>
      </c>
      <c r="T18" s="42"/>
    </row>
    <row r="19" spans="1:20" s="36" customFormat="1" ht="19.5" customHeight="1">
      <c r="A19" s="36" t="s">
        <v>39</v>
      </c>
      <c r="G19" s="37">
        <f>SUM(H19:I19)</f>
        <v>1228</v>
      </c>
      <c r="H19" s="38">
        <v>331</v>
      </c>
      <c r="I19" s="39">
        <v>897</v>
      </c>
      <c r="J19" s="37">
        <f>SUM(K19:L19)</f>
        <v>1228</v>
      </c>
      <c r="K19" s="38">
        <v>331</v>
      </c>
      <c r="L19" s="40">
        <v>897</v>
      </c>
      <c r="N19" s="36" t="s">
        <v>40</v>
      </c>
      <c r="T19" s="42"/>
    </row>
    <row r="20" spans="1:20" s="36" customFormat="1" ht="19.5" customHeight="1">
      <c r="A20" s="36" t="s">
        <v>41</v>
      </c>
      <c r="G20" s="43" t="s">
        <v>29</v>
      </c>
      <c r="H20" s="43" t="s">
        <v>29</v>
      </c>
      <c r="I20" s="43" t="s">
        <v>29</v>
      </c>
      <c r="J20" s="43" t="s">
        <v>29</v>
      </c>
      <c r="K20" s="43" t="s">
        <v>29</v>
      </c>
      <c r="L20" s="44" t="s">
        <v>29</v>
      </c>
      <c r="N20" s="36" t="s">
        <v>42</v>
      </c>
      <c r="T20" s="42"/>
    </row>
    <row r="21" spans="1:20" s="36" customFormat="1" ht="19.5" customHeight="1">
      <c r="A21" s="36" t="s">
        <v>43</v>
      </c>
      <c r="G21" s="37">
        <f t="shared" ref="G21:G22" si="5">SUM(H21:I21)</f>
        <v>2419</v>
      </c>
      <c r="H21" s="38">
        <v>501</v>
      </c>
      <c r="I21" s="39">
        <v>1918</v>
      </c>
      <c r="J21" s="37">
        <f t="shared" ref="J21:J22" si="6">SUM(K21:L21)</f>
        <v>2419</v>
      </c>
      <c r="K21" s="38">
        <v>501</v>
      </c>
      <c r="L21" s="40">
        <v>1918</v>
      </c>
      <c r="N21" s="36" t="s">
        <v>44</v>
      </c>
      <c r="T21" s="42"/>
    </row>
    <row r="22" spans="1:20" s="36" customFormat="1" ht="19.5" customHeight="1">
      <c r="A22" s="45" t="s">
        <v>45</v>
      </c>
      <c r="B22" s="45"/>
      <c r="C22" s="45"/>
      <c r="D22" s="45"/>
      <c r="E22" s="45"/>
      <c r="F22" s="45"/>
      <c r="G22" s="46">
        <f t="shared" si="5"/>
        <v>1850</v>
      </c>
      <c r="H22" s="47">
        <v>600</v>
      </c>
      <c r="I22" s="48">
        <v>1250</v>
      </c>
      <c r="J22" s="46">
        <f t="shared" si="6"/>
        <v>1850</v>
      </c>
      <c r="K22" s="47">
        <v>600</v>
      </c>
      <c r="L22" s="49">
        <v>1250</v>
      </c>
      <c r="M22" s="45"/>
      <c r="N22" s="45" t="s">
        <v>46</v>
      </c>
      <c r="O22" s="45"/>
      <c r="P22" s="45"/>
      <c r="Q22" s="45"/>
      <c r="T22" s="42"/>
    </row>
    <row r="23" spans="1:20" s="36" customFormat="1" ht="9" customHeight="1">
      <c r="A23" s="11"/>
      <c r="B23" s="11"/>
      <c r="C23" s="11"/>
      <c r="D23" s="11"/>
      <c r="E23" s="11"/>
      <c r="J23" s="50"/>
      <c r="K23" s="50"/>
      <c r="L23" s="50"/>
    </row>
    <row r="24" spans="1:20">
      <c r="A24" s="36" t="s">
        <v>47</v>
      </c>
      <c r="B24" s="36"/>
      <c r="C24" s="36"/>
      <c r="D24" s="36" t="s">
        <v>48</v>
      </c>
      <c r="E24" s="36"/>
      <c r="F24" s="36"/>
      <c r="G24" s="36"/>
      <c r="H24" s="36"/>
      <c r="I24" s="11"/>
      <c r="J24" s="11" t="s">
        <v>49</v>
      </c>
      <c r="K24" s="11"/>
      <c r="L24" s="11"/>
      <c r="M24" s="11"/>
      <c r="N24" s="11"/>
      <c r="O24" s="11"/>
      <c r="P24" s="11"/>
      <c r="Q24" s="11"/>
    </row>
  </sheetData>
  <mergeCells count="8">
    <mergeCell ref="A9:F9"/>
    <mergeCell ref="N9:Q9"/>
    <mergeCell ref="A5:F8"/>
    <mergeCell ref="G5:I5"/>
    <mergeCell ref="J5:L5"/>
    <mergeCell ref="N5:Q8"/>
    <mergeCell ref="G6:I6"/>
    <mergeCell ref="J6:L6"/>
  </mergeCells>
  <pageMargins left="0.55118110236220474" right="0.35433070866141736" top="0.78740157480314965" bottom="0.59055118110236227" header="0.51181102362204722" footer="0.51181102362204722"/>
  <pageSetup paperSize="9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T-15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2021-11-04T09:51:37Z</dcterms:created>
  <dcterms:modified xsi:type="dcterms:W3CDTF">2021-11-04T09:55:29Z</dcterms:modified>
</cp:coreProperties>
</file>