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4\"/>
    </mc:Choice>
  </mc:AlternateContent>
  <bookViews>
    <workbookView xWindow="0" yWindow="0" windowWidth="20490" windowHeight="7290"/>
  </bookViews>
  <sheets>
    <sheet name="SPB0401" sheetId="2" r:id="rId1"/>
  </sheets>
  <calcPr calcId="152511"/>
</workbook>
</file>

<file path=xl/calcChain.xml><?xml version="1.0" encoding="utf-8"?>
<calcChain xmlns="http://schemas.openxmlformats.org/spreadsheetml/2006/main">
  <c r="N7" i="2" l="1"/>
  <c r="M7" i="2"/>
  <c r="G27" i="2" l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L7" i="2" l="1"/>
  <c r="K7" i="2"/>
  <c r="J7" i="2"/>
  <c r="I7" i="2"/>
</calcChain>
</file>

<file path=xl/connections.xml><?xml version="1.0" encoding="utf-8"?>
<connections xmlns="http://schemas.openxmlformats.org/spreadsheetml/2006/main">
  <connection id="1" name="XMLStructureSPB0401" type="4" refreshedVersion="0" background="1">
    <webPr xml="1" sourceData="1" url="E:\Statistic Province Book\SPBXMLStructure\SPBXMLStructure04\XMLStructureSPB0401.xml" htmlTables="1" htmlFormat="all"/>
  </connection>
</connections>
</file>

<file path=xl/sharedStrings.xml><?xml version="1.0" encoding="utf-8"?>
<sst xmlns="http://schemas.openxmlformats.org/spreadsheetml/2006/main" count="200" uniqueCount="98">
  <si>
    <t xml:space="preserve">ตาราง  </t>
  </si>
  <si>
    <t xml:space="preserve">Table </t>
  </si>
  <si>
    <t>อำเภอ</t>
  </si>
  <si>
    <t>District</t>
  </si>
  <si>
    <t>Temple</t>
  </si>
  <si>
    <t>Church</t>
  </si>
  <si>
    <t>Mosque</t>
  </si>
  <si>
    <t>Novice</t>
  </si>
  <si>
    <t>รวมยอด</t>
  </si>
  <si>
    <t>Total</t>
  </si>
  <si>
    <t>DistrictEn</t>
  </si>
  <si>
    <t>วัด สำนักสงฆ์ โบสถ์คริสต์ มัสยิด พระภิกษุ และสามเณร เป็นรายอำเภอ พ.ศ.</t>
  </si>
  <si>
    <t>Temple, House of Priest, Church, Mosque, Buddhist Monk and Novice by District:</t>
  </si>
  <si>
    <t>วัด
Temple</t>
  </si>
  <si>
    <t>สำนักสงฆ์
House of priest</t>
  </si>
  <si>
    <t>โบสถ์คริสต์
Church</t>
  </si>
  <si>
    <t>มัสยิด
Mosque</t>
  </si>
  <si>
    <t>พระภิกษุ
Buddhist monk</t>
  </si>
  <si>
    <t>สามเณร
Novice</t>
  </si>
  <si>
    <t>04</t>
  </si>
  <si>
    <t>SPB0401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</si>
  <si>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</si>
  <si>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</si>
  <si>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</si>
  <si>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</si>
  <si>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</si>
  <si>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</si>
  <si>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</si>
  <si>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DistrictValue</t>
  </si>
  <si>
    <t>00</t>
  </si>
  <si>
    <t>01</t>
  </si>
  <si>
    <t>02</t>
  </si>
  <si>
    <t>03</t>
  </si>
  <si>
    <t>05</t>
  </si>
  <si>
    <t>06</t>
  </si>
  <si>
    <t>07</t>
  </si>
  <si>
    <t>HouseOfPriest</t>
  </si>
  <si>
    <t>BuddhistMonk</t>
  </si>
  <si>
    <t>4</t>
  </si>
  <si>
    <t>ภาคตะวันออกเฉียงเหนือ</t>
  </si>
  <si>
    <t>41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</si>
  <si>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</si>
  <si>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</si>
  <si>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</si>
  <si>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</si>
  <si>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</si>
  <si>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</si>
  <si>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</si>
  <si>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</si>
  <si>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08</t>
  </si>
  <si>
    <t>อำเภอไชยวาน</t>
  </si>
  <si>
    <t>09</t>
  </si>
  <si>
    <t>อำเภอศรีธาตุ</t>
  </si>
  <si>
    <t>10</t>
  </si>
  <si>
    <t>อำเภอวังสามหมอ</t>
  </si>
  <si>
    <t>11</t>
  </si>
  <si>
    <t>อำเภอบ้านดุง</t>
  </si>
  <si>
    <t>17</t>
  </si>
  <si>
    <t>อำเภอบ้านผือ</t>
  </si>
  <si>
    <t>18</t>
  </si>
  <si>
    <t>อำเภอน้ำโสม</t>
  </si>
  <si>
    <t>19</t>
  </si>
  <si>
    <t>อำเภอเพ็ญ</t>
  </si>
  <si>
    <t>20</t>
  </si>
  <si>
    <t>อำเภอสร้างคอม</t>
  </si>
  <si>
    <t>21</t>
  </si>
  <si>
    <t>อำเภอหนองแสง</t>
  </si>
  <si>
    <t>22</t>
  </si>
  <si>
    <t>อำเภอนายูง</t>
  </si>
  <si>
    <t>23</t>
  </si>
  <si>
    <t>อำเภอพิบูลย์รักษ์</t>
  </si>
  <si>
    <t>24</t>
  </si>
  <si>
    <t>อำเภอกู่แก้ว</t>
  </si>
  <si>
    <t>25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</si>
  <si>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</si>
  <si>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</si>
  <si>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</si>
  <si>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</si>
  <si>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</si>
  <si>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</si>
  <si>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</si>
  <si>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</si>
  <si>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</si>
  <si>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</si>
  <si>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</si>
  <si>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</si>
  <si>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</si>
  <si>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</si>
  <si>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</si>
  <si>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</si>
  <si>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</si>
  <si>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</si>
  <si>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</si>
  <si>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</si>
  <si>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</si>
  <si>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</si>
  <si>
    <t xml:space="preserve">    ที่มา:  สำนักงานพระพุทธศาสนาจังหวัด อุดรธานี</t>
  </si>
  <si>
    <t>Source:  Udon Thani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</si>
</sst>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4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vertical="top"/>
    </xf>
    <xf numFmtId="49" fontId="6" fillId="3" borderId="0" xfId="0" applyNumberFormat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center" vertical="top"/>
    </xf>
    <xf numFmtId="49" fontId="6" fillId="3" borderId="0" xfId="1" applyNumberFormat="1" applyFont="1" applyFill="1" applyBorder="1" applyAlignment="1">
      <alignment horizontal="left" vertical="top"/>
    </xf>
    <xf numFmtId="0" fontId="2" fillId="5" borderId="0" xfId="0" quotePrefix="1" applyFont="1" applyFill="1"/>
    <xf numFmtId="49" fontId="1" fillId="5" borderId="0" xfId="0" applyNumberFormat="1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2" fillId="5" borderId="0" xfId="0" applyFont="1" applyFill="1"/>
    <xf numFmtId="49" fontId="1" fillId="5" borderId="1" xfId="0" applyNumberFormat="1" applyFont="1" applyFill="1" applyBorder="1"/>
    <xf numFmtId="0" fontId="6" fillId="2" borderId="7" xfId="0" applyFont="1" applyFill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left" vertical="top"/>
    </xf>
    <xf numFmtId="0" fontId="6" fillId="5" borderId="7" xfId="1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/>
    </xf>
    <xf numFmtId="0" fontId="6" fillId="3" borderId="7" xfId="1" applyFont="1" applyFill="1" applyBorder="1" applyAlignment="1">
      <alignment horizontal="center" vertical="top"/>
    </xf>
    <xf numFmtId="0" fontId="7" fillId="3" borderId="7" xfId="1" applyFont="1" applyFill="1" applyBorder="1" applyAlignment="1">
      <alignment horizontal="center" vertical="top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shrinkToFit="1"/>
    </xf>
    <xf numFmtId="49" fontId="3" fillId="5" borderId="5" xfId="0" applyNumberFormat="1" applyFont="1" applyFill="1" applyBorder="1" applyAlignment="1">
      <alignment horizontal="center" vertical="center" shrinkToFit="1"/>
    </xf>
    <xf numFmtId="49" fontId="3" fillId="5" borderId="6" xfId="0" applyNumberFormat="1" applyFont="1" applyFill="1" applyBorder="1" applyAlignment="1">
      <alignment horizontal="center" vertical="center" shrinkToFit="1"/>
    </xf>
    <xf numFmtId="49" fontId="3" fillId="5" borderId="3" xfId="0" applyNumberFormat="1" applyFont="1" applyFill="1" applyBorder="1" applyAlignment="1">
      <alignment horizontal="center" vertical="center" shrinkToFit="1"/>
    </xf>
  </cellXfs>
  <cellStyles count="2">
    <cellStyle name="ปกติ" xfId="0" builtinId="0"/>
    <cellStyle name="ปกติ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401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empleLabel" form="unqualified">
                          <xsd:complexType>
                            <xsd:sequence minOccurs="0">
                              <xsd:element minOccurs="0" nillable="true" type="xsd:string" name="Templ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ouseOfPriestLabel" form="unqualified">
                          <xsd:complexType>
                            <xsd:sequence minOccurs="0">
                              <xsd:element minOccurs="0" nillable="true" type="xsd:string" name="HouseOfPrie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hurchLabel" form="unqualified">
                          <xsd:complexType>
                            <xsd:sequence minOccurs="0">
                              <xsd:element minOccurs="0" nillable="true" type="xsd:string" name="Church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MosqueLabel" form="unqualified">
                          <xsd:complexType>
                            <xsd:sequence minOccurs="0">
                              <xsd:element minOccurs="0" nillable="true" type="xsd:string" name="Mosqu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uddhistMonkLabel" form="unqualified">
                          <xsd:complexType>
                            <xsd:sequence minOccurs="0">
                              <xsd:element minOccurs="0" nillable="true" type="xsd:string" name="BuddhistMonk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oviceLabel" form="unqualified">
                          <xsd:complexType>
                            <xsd:sequence minOccurs="0">
                              <xsd:element minOccurs="0" nillable="true" type="xsd:string" name="Novice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mple" form="unqualified"/>
                        <xsd:element minOccurs="0" nillable="true" type="xsd:integer" name="HouseOfPriest" form="unqualified"/>
                        <xsd:element minOccurs="0" nillable="true" type="xsd:integer" name="Church" form="unqualified"/>
                        <xsd:element minOccurs="0" nillable="true" type="xsd:integer" name="Mosque" form="unqualified"/>
                        <xsd:element minOccurs="0" nillable="true" type="xsd:integer" name="BuddhistMonk" form="unqualified"/>
                        <xsd:element minOccurs="0" nillable="true" type="xsd:integer" name="No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5" Name="XMLDocumentSPB0401_Map" RootElement="XMLDocumentSPB0401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2" name="Table22" displayName="Table22" ref="A6:O27" tableType="xml" totalsRowShown="0" headerRowDxfId="16" dataDxfId="15">
  <autoFilter ref="A6:O27"/>
  <tableColumns count="15">
    <tableColumn id="1" uniqueName="RegionID" name="RegionID" dataDxfId="14">
      <xmlColumnPr mapId="5" xpath="/XMLDocumentSPB0401/DataCell/CellRow/DistrictTh/@RegionID" xmlDataType="integer"/>
    </tableColumn>
    <tableColumn id="2" uniqueName="RegionName" name="RegionName" dataDxfId="13">
      <xmlColumnPr mapId="5" xpath="/XMLDocumentSPB0401/DataCell/CellRow/DistrictTh/@RegionName" xmlDataType="string"/>
    </tableColumn>
    <tableColumn id="3" uniqueName="ProvinceID" name="ProvinceID" dataDxfId="12">
      <xmlColumnPr mapId="5" xpath="/XMLDocumentSPB0401/DataCell/CellRow/DistrictTh/@ProvinceID" xmlDataType="integer"/>
    </tableColumn>
    <tableColumn id="4" uniqueName="ProvinceName" name="ProvinceName" dataDxfId="11">
      <xmlColumnPr mapId="5" xpath="/XMLDocumentSPB0401/DataCell/CellRow/DistrictTh/@ProvinceName" xmlDataType="string"/>
    </tableColumn>
    <tableColumn id="5" uniqueName="DistrictID" name="DistrictID" dataDxfId="10">
      <xmlColumnPr mapId="5" xpath="/XMLDocumentSPB0401/DataCell/CellRow/DistrictTh/@DistrictID" xmlDataType="integer"/>
    </tableColumn>
    <tableColumn id="6" uniqueName="DistrictName" name="DistrictName" dataDxfId="9">
      <xmlColumnPr mapId="5" xpath="/XMLDocumentSPB0401/DataCell/CellRow/DistrictTh/@DistrictName" xmlDataType="string"/>
    </tableColumn>
    <tableColumn id="7" uniqueName="ID" name="DistrictIden" dataDxfId="8">
      <calculatedColumnFormula>A7&amp;C7&amp;E7</calculatedColumnFormula>
      <xmlColumnPr mapId="5" xpath="/XMLDocumentSPB0401/DataCell/CellRow/DistrictTh/@ID" xmlDataType="integer"/>
    </tableColumn>
    <tableColumn id="8" uniqueName="value" name="DistrictValue" dataDxfId="7">
      <xmlColumnPr mapId="5" xpath="/XMLDocumentSPB0401/DataCell/CellRow/DistrictTh/@value" xmlDataType="string"/>
    </tableColumn>
    <tableColumn id="9" uniqueName="Temple" name="Temple" dataDxfId="6">
      <xmlColumnPr mapId="5" xpath="/XMLDocumentSPB0401/DataCell/CellRow/Temple" xmlDataType="integer"/>
    </tableColumn>
    <tableColumn id="10" uniqueName="HouseOfPriest" name="HouseOfPriest" dataDxfId="5">
      <xmlColumnPr mapId="5" xpath="/XMLDocumentSPB0401/DataCell/CellRow/HouseOfPriest" xmlDataType="integer"/>
    </tableColumn>
    <tableColumn id="11" uniqueName="Church" name="Church" dataDxfId="4">
      <xmlColumnPr mapId="5" xpath="/XMLDocumentSPB0401/DataCell/CellRow/Church" xmlDataType="integer"/>
    </tableColumn>
    <tableColumn id="12" uniqueName="Mosque" name="Mosque" dataDxfId="3">
      <xmlColumnPr mapId="5" xpath="/XMLDocumentSPB0401/DataCell/CellRow/Mosque" xmlDataType="integer"/>
    </tableColumn>
    <tableColumn id="13" uniqueName="BuddhistMonk" name="BuddhistMonk" dataDxfId="2">
      <xmlColumnPr mapId="5" xpath="/XMLDocumentSPB0401/DataCell/CellRow/BuddhistMonk" xmlDataType="integer"/>
    </tableColumn>
    <tableColumn id="14" uniqueName="Novice" name="Novice" dataDxfId="1">
      <xmlColumnPr mapId="5" xpath="/XMLDocumentSPB0401/DataCell/CellRow/Novice" xmlDataType="integer"/>
    </tableColumn>
    <tableColumn id="15" uniqueName="value" name="DistrictEn" dataDxfId="0">
      <xmlColumnPr mapId="5" xpath="/XMLDocumentSPB0401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3" r="A1" connectionId="0">
    <xmlCellPr id="1" uniqueName="Province">
      <xmlPr mapId="5" xpath="/XMLDocumentSPB0401/Province" xmlDataType="integer"/>
    </xmlCellPr>
  </singleXmlCell>
  <singleXmlCell id="24" r="A2" connectionId="0">
    <xmlCellPr id="1" uniqueName="Branch">
      <xmlPr mapId="5" xpath="/XMLDocumentSPB0401/Branch" xmlDataType="integer"/>
    </xmlCellPr>
  </singleXmlCell>
  <singleXmlCell id="25" r="A3" connectionId="0">
    <xmlCellPr id="1" uniqueName="SheetExcel">
      <xmlPr mapId="5" xpath="/XMLDocumentSPB0401/SheetExcel" xmlDataType="string"/>
    </xmlCellPr>
  </singleXmlCell>
  <singleXmlCell id="26" r="B1" connectionId="0">
    <xmlCellPr id="1" uniqueName="LabelName">
      <xmlPr mapId="5" xpath="/XMLDocumentSPB0401/TitleHeading/TitleTh/LabelName" xmlDataType="string"/>
    </xmlCellPr>
  </singleXmlCell>
  <singleXmlCell id="27" r="C1" connectionId="0">
    <xmlCellPr id="1" uniqueName="TableNo">
      <xmlPr mapId="5" xpath="/XMLDocumentSPB0401/TitleHeading/TitleTh/TableNo" xmlDataType="double"/>
    </xmlCellPr>
  </singleXmlCell>
  <singleXmlCell id="28" r="D1" connectionId="0">
    <xmlCellPr id="1" uniqueName="TableName">
      <xmlPr mapId="5" xpath="/XMLDocumentSPB0401/TitleHeading/TitleTh/TableName" xmlDataType="string"/>
    </xmlCellPr>
  </singleXmlCell>
  <singleXmlCell id="29" r="I1" connectionId="0">
    <xmlCellPr id="1" uniqueName="TitleYearStart">
      <xmlPr mapId="5" xpath="/XMLDocumentSPB0401/TitleHeading/TitleTh/TitleYearStart" xmlDataType="integer"/>
    </xmlCellPr>
  </singleXmlCell>
  <singleXmlCell id="30" r="B2" connectionId="0">
    <xmlCellPr id="1" uniqueName="LabelName">
      <xmlPr mapId="5" xpath="/XMLDocumentSPB0401/TitleHeading/TitleEn/LabelName" xmlDataType="string"/>
    </xmlCellPr>
  </singleXmlCell>
  <singleXmlCell id="31" r="C2" connectionId="0">
    <xmlCellPr id="1" uniqueName="TableNo">
      <xmlPr mapId="5" xpath="/XMLDocumentSPB0401/TitleHeading/TitleEn/TableNo" xmlDataType="double"/>
    </xmlCellPr>
  </singleXmlCell>
  <singleXmlCell id="32" r="D2" connectionId="0">
    <xmlCellPr id="1" uniqueName="TableName">
      <xmlPr mapId="5" xpath="/XMLDocumentSPB0401/TitleHeading/TitleEn/TableName" xmlDataType="string"/>
    </xmlCellPr>
  </singleXmlCell>
  <singleXmlCell id="33" r="I2" connectionId="0">
    <xmlCellPr id="1" uniqueName="TitleYearStart">
      <xmlPr mapId="5" xpath="/XMLDocumentSPB0401/TitleHeading/TitleEn/TitleYearStart" xmlDataType="integer"/>
    </xmlCellPr>
  </singleXmlCell>
  <singleXmlCell id="34" r="H4" connectionId="0">
    <xmlCellPr id="1" uniqueName="DistrictTh">
      <xmlPr mapId="5" xpath="/XMLDocumentSPB0401/ColumnAll/CornerTh/DistrictTh" xmlDataType="string"/>
    </xmlCellPr>
  </singleXmlCell>
  <singleXmlCell id="35" r="I4" connectionId="0">
    <xmlCellPr id="1" uniqueName="Temple">
      <xmlPr mapId="5" xpath="/XMLDocumentSPB0401/ColumnAll/ColumnHeading/TempleLabel/Temple" xmlDataType="string"/>
    </xmlCellPr>
  </singleXmlCell>
  <singleXmlCell id="36" r="J4" connectionId="0">
    <xmlCellPr id="1" uniqueName="HouseOfPriest">
      <xmlPr mapId="5" xpath="/XMLDocumentSPB0401/ColumnAll/ColumnHeading/HouseOfPriestLabel/HouseOfPriest" xmlDataType="string"/>
    </xmlCellPr>
  </singleXmlCell>
  <singleXmlCell id="37" r="K4" connectionId="0">
    <xmlCellPr id="1" uniqueName="Church">
      <xmlPr mapId="5" xpath="/XMLDocumentSPB0401/ColumnAll/ColumnHeading/ChurchLabel/Church" xmlDataType="string"/>
    </xmlCellPr>
  </singleXmlCell>
  <singleXmlCell id="38" r="L4" connectionId="0">
    <xmlCellPr id="1" uniqueName="Mosque">
      <xmlPr mapId="5" xpath="/XMLDocumentSPB0401/ColumnAll/ColumnHeading/MosqueLabel/Mosque" xmlDataType="string"/>
    </xmlCellPr>
  </singleXmlCell>
  <singleXmlCell id="39" r="M4" connectionId="0">
    <xmlCellPr id="1" uniqueName="BuddhistMonk">
      <xmlPr mapId="5" xpath="/XMLDocumentSPB0401/ColumnAll/ColumnHeading/BuddhistMonkLabel/BuddhistMonk" xmlDataType="string"/>
    </xmlCellPr>
  </singleXmlCell>
  <singleXmlCell id="40" r="N4" connectionId="0">
    <xmlCellPr id="1" uniqueName="Novice">
      <xmlPr mapId="5" xpath="/XMLDocumentSPB0401/ColumnAll/ColumnHeading/NoviceLabel/Novice" xmlDataType="string"/>
    </xmlCellPr>
  </singleXmlCell>
  <singleXmlCell id="42" r="O4" connectionId="0">
    <xmlCellPr id="1" uniqueName="DistrictEn">
      <xmlPr mapId="5" xpath="/XMLDocumentSPB0401/ColumnAll/CornerEn/DistrictEn" xmlDataType="string"/>
    </xmlCellPr>
  </singleXmlCell>
  <singleXmlCell id="43" r="B29" connectionId="0">
    <xmlCellPr id="1" uniqueName="SourcesTh">
      <xmlPr mapId="5" xpath="/XMLDocumentSPB0401/FooterAll/Sources/SourcesLabelTh/SourcesTh" xmlDataType="string"/>
    </xmlCellPr>
  </singleXmlCell>
  <singleXmlCell id="45" r="B30" connectionId="0">
    <xmlCellPr id="1" uniqueName="SourcesEn">
      <xmlPr mapId="5" xpath="/XMLDocumentSPB0401/FooterAll/Sources/SourcesLabelEn/SourcesEn" xmlDataType="string"/>
    </xmlCellPr>
  </singleXmlCell>
  <singleXmlCell id="1" r="O29" connectionId="0">
    <xmlCellPr id="1" uniqueName="PagesNo">
      <xmlPr mapId="5" xpath="/XMLDocumentSPB0401/Pages/PagesNo" xmlDataType="integer"/>
    </xmlCellPr>
  </singleXmlCell>
  <singleXmlCell id="2" r="O30" connectionId="0">
    <xmlCellPr id="1" uniqueName="PagesAll">
      <xmlPr mapId="5" xpath="/XMLDocumentSPB0401/Pages/PagesAll" xmlDataType="integer"/>
    </xmlCellPr>
  </singleXmlCell>
  <singleXmlCell id="3" r="O31" connectionId="0">
    <xmlCellPr id="1" uniqueName="LinesNo">
      <xmlPr mapId="5" xpath="/XMLDocumentSPB0401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17" workbookViewId="0">
      <selection activeCell="E30" sqref="E30"/>
    </sheetView>
  </sheetViews>
  <sheetFormatPr defaultRowHeight="12.75" x14ac:dyDescent="0.2"/>
  <cols>
    <col min="1" max="1" width="13" customWidth="1"/>
    <col min="2" max="2" width="18.42578125" customWidth="1"/>
    <col min="3" max="3" width="14.7109375" customWidth="1"/>
    <col min="4" max="4" width="18" customWidth="1"/>
    <col min="5" max="5" width="13.42578125" customWidth="1"/>
    <col min="6" max="6" width="16.7109375" customWidth="1"/>
    <col min="7" max="7" width="15.42578125" customWidth="1"/>
    <col min="8" max="8" width="16.5703125" customWidth="1"/>
    <col min="9" max="9" width="13.140625" customWidth="1"/>
    <col min="10" max="10" width="15.42578125" customWidth="1"/>
    <col min="11" max="14" width="16" customWidth="1"/>
    <col min="15" max="15" width="26.42578125" customWidth="1"/>
  </cols>
  <sheetData>
    <row r="1" spans="1:15" ht="21.75" x14ac:dyDescent="0.5">
      <c r="A1" s="1" t="s">
        <v>95</v>
      </c>
      <c r="B1" s="16" t="s">
        <v>0</v>
      </c>
      <c r="C1" s="17">
        <v>4.0999999999999996</v>
      </c>
      <c r="D1" s="16" t="s">
        <v>11</v>
      </c>
      <c r="E1" s="18"/>
      <c r="F1" s="18"/>
      <c r="G1" s="18"/>
      <c r="H1" s="18"/>
      <c r="I1" s="6">
        <v>2560</v>
      </c>
      <c r="J1" s="1"/>
      <c r="K1" s="1"/>
      <c r="L1" s="1"/>
      <c r="M1" s="1"/>
      <c r="N1" s="1"/>
      <c r="O1" s="1"/>
    </row>
    <row r="2" spans="1:15" ht="21.75" x14ac:dyDescent="0.5">
      <c r="A2" s="15" t="s">
        <v>19</v>
      </c>
      <c r="B2" s="16" t="s">
        <v>1</v>
      </c>
      <c r="C2" s="17">
        <v>4.0999999999999996</v>
      </c>
      <c r="D2" s="16" t="s">
        <v>12</v>
      </c>
      <c r="E2" s="19"/>
      <c r="F2" s="19"/>
      <c r="G2" s="19"/>
      <c r="H2" s="19"/>
      <c r="I2" s="7">
        <v>2017</v>
      </c>
      <c r="J2" s="2"/>
      <c r="K2" s="2"/>
      <c r="L2" s="2"/>
      <c r="M2" s="2"/>
      <c r="N2" s="2"/>
      <c r="O2" s="2"/>
    </row>
    <row r="3" spans="1:15" ht="21.75" x14ac:dyDescent="0.5">
      <c r="A3" s="16" t="s">
        <v>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9.5" x14ac:dyDescent="0.45">
      <c r="A4" s="3"/>
      <c r="B4" s="3"/>
      <c r="C4" s="3"/>
      <c r="D4" s="3"/>
      <c r="E4" s="3"/>
      <c r="F4" s="3"/>
      <c r="G4" s="3"/>
      <c r="H4" s="32" t="s">
        <v>2</v>
      </c>
      <c r="I4" s="28" t="s">
        <v>13</v>
      </c>
      <c r="J4" s="28" t="s">
        <v>14</v>
      </c>
      <c r="K4" s="28" t="s">
        <v>15</v>
      </c>
      <c r="L4" s="28" t="s">
        <v>16</v>
      </c>
      <c r="M4" s="28" t="s">
        <v>17</v>
      </c>
      <c r="N4" s="28" t="s">
        <v>18</v>
      </c>
      <c r="O4" s="30" t="s">
        <v>3</v>
      </c>
    </row>
    <row r="5" spans="1:15" ht="19.5" x14ac:dyDescent="0.45">
      <c r="A5" s="3"/>
      <c r="B5" s="3"/>
      <c r="C5" s="3"/>
      <c r="D5" s="3"/>
      <c r="E5" s="3"/>
      <c r="F5" s="3"/>
      <c r="G5" s="3"/>
      <c r="H5" s="33"/>
      <c r="I5" s="29"/>
      <c r="J5" s="29"/>
      <c r="K5" s="29"/>
      <c r="L5" s="29"/>
      <c r="M5" s="29"/>
      <c r="N5" s="29"/>
      <c r="O5" s="31"/>
    </row>
    <row r="6" spans="1:15" ht="21.75" x14ac:dyDescent="0.5">
      <c r="A6" s="16" t="s">
        <v>21</v>
      </c>
      <c r="B6" s="16" t="s">
        <v>22</v>
      </c>
      <c r="C6" s="16" t="s">
        <v>23</v>
      </c>
      <c r="D6" s="16" t="s">
        <v>24</v>
      </c>
      <c r="E6" s="16" t="s">
        <v>25</v>
      </c>
      <c r="F6" s="16" t="s">
        <v>26</v>
      </c>
      <c r="G6" s="16" t="s">
        <v>27</v>
      </c>
      <c r="H6" s="16" t="s">
        <v>28</v>
      </c>
      <c r="I6" s="20" t="s">
        <v>4</v>
      </c>
      <c r="J6" s="20" t="s">
        <v>36</v>
      </c>
      <c r="K6" s="20" t="s">
        <v>5</v>
      </c>
      <c r="L6" s="20" t="s">
        <v>6</v>
      </c>
      <c r="M6" s="20" t="s">
        <v>37</v>
      </c>
      <c r="N6" s="20" t="s">
        <v>7</v>
      </c>
      <c r="O6" s="16" t="s">
        <v>10</v>
      </c>
    </row>
    <row r="7" spans="1:15" ht="21.75" x14ac:dyDescent="0.2">
      <c r="A7" s="21" t="s">
        <v>38</v>
      </c>
      <c r="B7" s="22" t="s">
        <v>39</v>
      </c>
      <c r="C7" s="21" t="s">
        <v>40</v>
      </c>
      <c r="D7" s="22" t="s">
        <v>41</v>
      </c>
      <c r="E7" s="21" t="s">
        <v>29</v>
      </c>
      <c r="F7" s="22" t="s">
        <v>41</v>
      </c>
      <c r="G7" s="21" t="str">
        <f t="shared" ref="G7:G27" si="0">A7&amp;C7&amp;E7</f>
        <v>44100</v>
      </c>
      <c r="H7" s="22" t="s">
        <v>8</v>
      </c>
      <c r="I7" s="23">
        <f t="shared" ref="I7:N7" si="1">SUM(I8:I27)</f>
        <v>1442</v>
      </c>
      <c r="J7" s="23">
        <f t="shared" si="1"/>
        <v>993</v>
      </c>
      <c r="K7" s="23">
        <f t="shared" si="1"/>
        <v>38</v>
      </c>
      <c r="L7" s="23">
        <f t="shared" si="1"/>
        <v>2</v>
      </c>
      <c r="M7" s="23">
        <f t="shared" si="1"/>
        <v>8059</v>
      </c>
      <c r="N7" s="23">
        <f t="shared" si="1"/>
        <v>1413</v>
      </c>
      <c r="O7" s="22" t="s">
        <v>9</v>
      </c>
    </row>
    <row r="8" spans="1:15" ht="21.75" x14ac:dyDescent="0.2">
      <c r="A8" s="24" t="s">
        <v>38</v>
      </c>
      <c r="B8" s="25" t="s">
        <v>39</v>
      </c>
      <c r="C8" s="24" t="s">
        <v>40</v>
      </c>
      <c r="D8" s="25" t="s">
        <v>41</v>
      </c>
      <c r="E8" s="24" t="s">
        <v>30</v>
      </c>
      <c r="F8" s="25" t="s">
        <v>42</v>
      </c>
      <c r="G8" s="24" t="str">
        <f t="shared" si="0"/>
        <v>44101</v>
      </c>
      <c r="H8" s="25" t="s">
        <v>42</v>
      </c>
      <c r="I8" s="26">
        <v>216</v>
      </c>
      <c r="J8" s="26">
        <v>121</v>
      </c>
      <c r="K8" s="26">
        <v>11</v>
      </c>
      <c r="L8" s="26">
        <v>2</v>
      </c>
      <c r="M8" s="26">
        <v>1743</v>
      </c>
      <c r="N8" s="26">
        <v>401</v>
      </c>
      <c r="O8" s="25" t="s">
        <v>75</v>
      </c>
    </row>
    <row r="9" spans="1:15" ht="21.75" x14ac:dyDescent="0.2">
      <c r="A9" s="24" t="s">
        <v>38</v>
      </c>
      <c r="B9" s="25" t="s">
        <v>39</v>
      </c>
      <c r="C9" s="24" t="s">
        <v>40</v>
      </c>
      <c r="D9" s="25" t="s">
        <v>41</v>
      </c>
      <c r="E9" s="24" t="s">
        <v>31</v>
      </c>
      <c r="F9" s="25" t="s">
        <v>43</v>
      </c>
      <c r="G9" s="24" t="str">
        <f t="shared" si="0"/>
        <v>44102</v>
      </c>
      <c r="H9" s="25" t="s">
        <v>43</v>
      </c>
      <c r="I9" s="27">
        <v>78</v>
      </c>
      <c r="J9" s="27">
        <v>54</v>
      </c>
      <c r="K9" s="27">
        <v>1</v>
      </c>
      <c r="L9" s="27">
        <v>0</v>
      </c>
      <c r="M9" s="27">
        <v>274</v>
      </c>
      <c r="N9" s="27">
        <v>85</v>
      </c>
      <c r="O9" s="25" t="s">
        <v>76</v>
      </c>
    </row>
    <row r="10" spans="1:15" ht="21.75" x14ac:dyDescent="0.2">
      <c r="A10" s="24" t="s">
        <v>38</v>
      </c>
      <c r="B10" s="25" t="s">
        <v>39</v>
      </c>
      <c r="C10" s="24" t="s">
        <v>40</v>
      </c>
      <c r="D10" s="25" t="s">
        <v>41</v>
      </c>
      <c r="E10" s="24" t="s">
        <v>32</v>
      </c>
      <c r="F10" s="25" t="s">
        <v>44</v>
      </c>
      <c r="G10" s="24" t="str">
        <f t="shared" si="0"/>
        <v>44103</v>
      </c>
      <c r="H10" s="25" t="s">
        <v>44</v>
      </c>
      <c r="I10" s="27">
        <v>65</v>
      </c>
      <c r="J10" s="27">
        <v>36</v>
      </c>
      <c r="K10" s="27">
        <v>1</v>
      </c>
      <c r="L10" s="27">
        <v>0</v>
      </c>
      <c r="M10" s="27">
        <v>387</v>
      </c>
      <c r="N10" s="27">
        <v>24</v>
      </c>
      <c r="O10" s="25" t="s">
        <v>77</v>
      </c>
    </row>
    <row r="11" spans="1:15" ht="21.75" x14ac:dyDescent="0.2">
      <c r="A11" s="24" t="s">
        <v>38</v>
      </c>
      <c r="B11" s="25" t="s">
        <v>39</v>
      </c>
      <c r="C11" s="24" t="s">
        <v>40</v>
      </c>
      <c r="D11" s="25" t="s">
        <v>41</v>
      </c>
      <c r="E11" s="24" t="s">
        <v>19</v>
      </c>
      <c r="F11" s="25" t="s">
        <v>45</v>
      </c>
      <c r="G11" s="24" t="str">
        <f t="shared" si="0"/>
        <v>44104</v>
      </c>
      <c r="H11" s="25" t="s">
        <v>45</v>
      </c>
      <c r="I11" s="27">
        <v>136</v>
      </c>
      <c r="J11" s="27">
        <v>56</v>
      </c>
      <c r="K11" s="27">
        <v>4</v>
      </c>
      <c r="L11" s="27">
        <v>0</v>
      </c>
      <c r="M11" s="27">
        <v>646</v>
      </c>
      <c r="N11" s="27">
        <v>108</v>
      </c>
      <c r="O11" s="25" t="s">
        <v>78</v>
      </c>
    </row>
    <row r="12" spans="1:15" ht="21.75" x14ac:dyDescent="0.2">
      <c r="A12" s="24" t="s">
        <v>38</v>
      </c>
      <c r="B12" s="25" t="s">
        <v>39</v>
      </c>
      <c r="C12" s="24" t="s">
        <v>40</v>
      </c>
      <c r="D12" s="25" t="s">
        <v>41</v>
      </c>
      <c r="E12" s="24" t="s">
        <v>33</v>
      </c>
      <c r="F12" s="25" t="s">
        <v>46</v>
      </c>
      <c r="G12" s="24" t="str">
        <f t="shared" si="0"/>
        <v>44105</v>
      </c>
      <c r="H12" s="25" t="s">
        <v>46</v>
      </c>
      <c r="I12" s="27">
        <v>48</v>
      </c>
      <c r="J12" s="27">
        <v>11</v>
      </c>
      <c r="K12" s="27">
        <v>1</v>
      </c>
      <c r="L12" s="27">
        <v>0</v>
      </c>
      <c r="M12" s="27">
        <v>233</v>
      </c>
      <c r="N12" s="27">
        <v>34</v>
      </c>
      <c r="O12" s="25" t="s">
        <v>79</v>
      </c>
    </row>
    <row r="13" spans="1:15" ht="21.75" x14ac:dyDescent="0.2">
      <c r="A13" s="24" t="s">
        <v>38</v>
      </c>
      <c r="B13" s="25" t="s">
        <v>39</v>
      </c>
      <c r="C13" s="24" t="s">
        <v>40</v>
      </c>
      <c r="D13" s="25" t="s">
        <v>41</v>
      </c>
      <c r="E13" s="24" t="s">
        <v>34</v>
      </c>
      <c r="F13" s="25" t="s">
        <v>47</v>
      </c>
      <c r="G13" s="24" t="str">
        <f t="shared" si="0"/>
        <v>44106</v>
      </c>
      <c r="H13" s="25" t="s">
        <v>47</v>
      </c>
      <c r="I13" s="27">
        <v>141</v>
      </c>
      <c r="J13" s="27">
        <v>89</v>
      </c>
      <c r="K13" s="27">
        <v>2</v>
      </c>
      <c r="L13" s="27">
        <v>0</v>
      </c>
      <c r="M13" s="27">
        <v>722</v>
      </c>
      <c r="N13" s="27">
        <v>217</v>
      </c>
      <c r="O13" s="25" t="s">
        <v>80</v>
      </c>
    </row>
    <row r="14" spans="1:15" ht="21.75" x14ac:dyDescent="0.2">
      <c r="A14" s="24" t="s">
        <v>38</v>
      </c>
      <c r="B14" s="25" t="s">
        <v>39</v>
      </c>
      <c r="C14" s="24" t="s">
        <v>40</v>
      </c>
      <c r="D14" s="25" t="s">
        <v>41</v>
      </c>
      <c r="E14" s="24" t="s">
        <v>35</v>
      </c>
      <c r="F14" s="25" t="s">
        <v>48</v>
      </c>
      <c r="G14" s="24" t="str">
        <f t="shared" si="0"/>
        <v>44107</v>
      </c>
      <c r="H14" s="25" t="s">
        <v>48</v>
      </c>
      <c r="I14" s="27">
        <v>30</v>
      </c>
      <c r="J14" s="27">
        <v>23</v>
      </c>
      <c r="K14" s="27">
        <v>1</v>
      </c>
      <c r="L14" s="27">
        <v>0</v>
      </c>
      <c r="M14" s="27">
        <v>127</v>
      </c>
      <c r="N14" s="27">
        <v>86</v>
      </c>
      <c r="O14" s="25" t="s">
        <v>81</v>
      </c>
    </row>
    <row r="15" spans="1:15" ht="21.75" x14ac:dyDescent="0.2">
      <c r="A15" s="24" t="s">
        <v>38</v>
      </c>
      <c r="B15" s="25" t="s">
        <v>39</v>
      </c>
      <c r="C15" s="24" t="s">
        <v>40</v>
      </c>
      <c r="D15" s="25" t="s">
        <v>41</v>
      </c>
      <c r="E15" s="24" t="s">
        <v>49</v>
      </c>
      <c r="F15" s="25" t="s">
        <v>50</v>
      </c>
      <c r="G15" s="24" t="str">
        <f t="shared" si="0"/>
        <v>44108</v>
      </c>
      <c r="H15" s="25" t="s">
        <v>50</v>
      </c>
      <c r="I15" s="27">
        <v>41</v>
      </c>
      <c r="J15" s="27">
        <v>19</v>
      </c>
      <c r="K15" s="27">
        <v>0</v>
      </c>
      <c r="L15" s="27">
        <v>0</v>
      </c>
      <c r="M15" s="27">
        <v>185</v>
      </c>
      <c r="N15" s="27">
        <v>10</v>
      </c>
      <c r="O15" s="25" t="s">
        <v>82</v>
      </c>
    </row>
    <row r="16" spans="1:15" ht="21.75" x14ac:dyDescent="0.2">
      <c r="A16" s="24" t="s">
        <v>38</v>
      </c>
      <c r="B16" s="25" t="s">
        <v>39</v>
      </c>
      <c r="C16" s="24" t="s">
        <v>40</v>
      </c>
      <c r="D16" s="25" t="s">
        <v>41</v>
      </c>
      <c r="E16" s="24" t="s">
        <v>51</v>
      </c>
      <c r="F16" s="25" t="s">
        <v>52</v>
      </c>
      <c r="G16" s="24" t="str">
        <f t="shared" si="0"/>
        <v>44109</v>
      </c>
      <c r="H16" s="25" t="s">
        <v>52</v>
      </c>
      <c r="I16" s="27">
        <v>51</v>
      </c>
      <c r="J16" s="27">
        <v>35</v>
      </c>
      <c r="K16" s="27">
        <v>1</v>
      </c>
      <c r="L16" s="27">
        <v>0</v>
      </c>
      <c r="M16" s="27">
        <v>233</v>
      </c>
      <c r="N16" s="27">
        <v>13</v>
      </c>
      <c r="O16" s="25" t="s">
        <v>83</v>
      </c>
    </row>
    <row r="17" spans="1:15" ht="21.75" x14ac:dyDescent="0.2">
      <c r="A17" s="24" t="s">
        <v>38</v>
      </c>
      <c r="B17" s="25" t="s">
        <v>39</v>
      </c>
      <c r="C17" s="24" t="s">
        <v>40</v>
      </c>
      <c r="D17" s="25" t="s">
        <v>41</v>
      </c>
      <c r="E17" s="24" t="s">
        <v>53</v>
      </c>
      <c r="F17" s="25" t="s">
        <v>54</v>
      </c>
      <c r="G17" s="24" t="str">
        <f t="shared" si="0"/>
        <v>44110</v>
      </c>
      <c r="H17" s="25" t="s">
        <v>54</v>
      </c>
      <c r="I17" s="27">
        <v>19</v>
      </c>
      <c r="J17" s="27">
        <v>27</v>
      </c>
      <c r="K17" s="27">
        <v>2</v>
      </c>
      <c r="L17" s="27">
        <v>0</v>
      </c>
      <c r="M17" s="27">
        <v>304</v>
      </c>
      <c r="N17" s="27">
        <v>59</v>
      </c>
      <c r="O17" s="25" t="s">
        <v>84</v>
      </c>
    </row>
    <row r="18" spans="1:15" ht="21.75" x14ac:dyDescent="0.2">
      <c r="A18" s="24" t="s">
        <v>38</v>
      </c>
      <c r="B18" s="25" t="s">
        <v>39</v>
      </c>
      <c r="C18" s="24" t="s">
        <v>40</v>
      </c>
      <c r="D18" s="25" t="s">
        <v>41</v>
      </c>
      <c r="E18" s="24" t="s">
        <v>55</v>
      </c>
      <c r="F18" s="25" t="s">
        <v>56</v>
      </c>
      <c r="G18" s="24" t="str">
        <f t="shared" si="0"/>
        <v>44111</v>
      </c>
      <c r="H18" s="25" t="s">
        <v>56</v>
      </c>
      <c r="I18" s="27">
        <v>117</v>
      </c>
      <c r="J18" s="27">
        <v>114</v>
      </c>
      <c r="K18" s="27">
        <v>8</v>
      </c>
      <c r="L18" s="27">
        <v>0</v>
      </c>
      <c r="M18" s="27">
        <v>689</v>
      </c>
      <c r="N18" s="27">
        <v>71</v>
      </c>
      <c r="O18" s="25" t="s">
        <v>85</v>
      </c>
    </row>
    <row r="19" spans="1:15" ht="21.75" x14ac:dyDescent="0.2">
      <c r="A19" s="24" t="s">
        <v>38</v>
      </c>
      <c r="B19" s="25" t="s">
        <v>39</v>
      </c>
      <c r="C19" s="24" t="s">
        <v>40</v>
      </c>
      <c r="D19" s="25" t="s">
        <v>41</v>
      </c>
      <c r="E19" s="24" t="s">
        <v>57</v>
      </c>
      <c r="F19" s="25" t="s">
        <v>58</v>
      </c>
      <c r="G19" s="24" t="str">
        <f t="shared" si="0"/>
        <v>44117</v>
      </c>
      <c r="H19" s="25" t="s">
        <v>58</v>
      </c>
      <c r="I19" s="27">
        <v>147</v>
      </c>
      <c r="J19" s="27">
        <v>96</v>
      </c>
      <c r="K19" s="27">
        <v>2</v>
      </c>
      <c r="L19" s="27">
        <v>0</v>
      </c>
      <c r="M19" s="27">
        <v>695</v>
      </c>
      <c r="N19" s="27">
        <v>153</v>
      </c>
      <c r="O19" s="25" t="s">
        <v>86</v>
      </c>
    </row>
    <row r="20" spans="1:15" ht="21.75" x14ac:dyDescent="0.2">
      <c r="A20" s="24" t="s">
        <v>38</v>
      </c>
      <c r="B20" s="25" t="s">
        <v>39</v>
      </c>
      <c r="C20" s="24" t="s">
        <v>40</v>
      </c>
      <c r="D20" s="25" t="s">
        <v>41</v>
      </c>
      <c r="E20" s="24" t="s">
        <v>59</v>
      </c>
      <c r="F20" s="25" t="s">
        <v>60</v>
      </c>
      <c r="G20" s="24" t="str">
        <f t="shared" si="0"/>
        <v>44118</v>
      </c>
      <c r="H20" s="25" t="s">
        <v>60</v>
      </c>
      <c r="I20" s="27">
        <v>37</v>
      </c>
      <c r="J20" s="27">
        <v>72</v>
      </c>
      <c r="K20" s="27">
        <v>0</v>
      </c>
      <c r="L20" s="27">
        <v>0</v>
      </c>
      <c r="M20" s="27">
        <v>329</v>
      </c>
      <c r="N20" s="27">
        <v>54</v>
      </c>
      <c r="O20" s="25" t="s">
        <v>87</v>
      </c>
    </row>
    <row r="21" spans="1:15" ht="21.75" x14ac:dyDescent="0.2">
      <c r="A21" s="24" t="s">
        <v>38</v>
      </c>
      <c r="B21" s="25" t="s">
        <v>39</v>
      </c>
      <c r="C21" s="24" t="s">
        <v>40</v>
      </c>
      <c r="D21" s="25" t="s">
        <v>41</v>
      </c>
      <c r="E21" s="24" t="s">
        <v>61</v>
      </c>
      <c r="F21" s="25" t="s">
        <v>62</v>
      </c>
      <c r="G21" s="24" t="str">
        <f t="shared" si="0"/>
        <v>44119</v>
      </c>
      <c r="H21" s="25" t="s">
        <v>62</v>
      </c>
      <c r="I21" s="27">
        <v>143</v>
      </c>
      <c r="J21" s="27">
        <v>84</v>
      </c>
      <c r="K21" s="27">
        <v>3</v>
      </c>
      <c r="L21" s="27">
        <v>0</v>
      </c>
      <c r="M21" s="27">
        <v>688</v>
      </c>
      <c r="N21" s="27">
        <v>36</v>
      </c>
      <c r="O21" s="25" t="s">
        <v>88</v>
      </c>
    </row>
    <row r="22" spans="1:15" ht="21.75" x14ac:dyDescent="0.2">
      <c r="A22" s="24" t="s">
        <v>38</v>
      </c>
      <c r="B22" s="25" t="s">
        <v>39</v>
      </c>
      <c r="C22" s="24" t="s">
        <v>40</v>
      </c>
      <c r="D22" s="25" t="s">
        <v>41</v>
      </c>
      <c r="E22" s="24" t="s">
        <v>63</v>
      </c>
      <c r="F22" s="25" t="s">
        <v>64</v>
      </c>
      <c r="G22" s="24" t="str">
        <f t="shared" si="0"/>
        <v>44120</v>
      </c>
      <c r="H22" s="25" t="s">
        <v>64</v>
      </c>
      <c r="I22" s="26">
        <v>32</v>
      </c>
      <c r="J22" s="26">
        <v>30</v>
      </c>
      <c r="K22" s="26">
        <v>0</v>
      </c>
      <c r="L22" s="27">
        <v>0</v>
      </c>
      <c r="M22" s="26">
        <v>117</v>
      </c>
      <c r="N22" s="26">
        <v>1</v>
      </c>
      <c r="O22" s="25" t="s">
        <v>89</v>
      </c>
    </row>
    <row r="23" spans="1:15" ht="21.75" x14ac:dyDescent="0.2">
      <c r="A23" s="24" t="s">
        <v>38</v>
      </c>
      <c r="B23" s="25" t="s">
        <v>39</v>
      </c>
      <c r="C23" s="24" t="s">
        <v>40</v>
      </c>
      <c r="D23" s="25" t="s">
        <v>41</v>
      </c>
      <c r="E23" s="24" t="s">
        <v>65</v>
      </c>
      <c r="F23" s="25" t="s">
        <v>66</v>
      </c>
      <c r="G23" s="24" t="str">
        <f t="shared" si="0"/>
        <v>44121</v>
      </c>
      <c r="H23" s="25" t="s">
        <v>66</v>
      </c>
      <c r="I23" s="26">
        <v>24</v>
      </c>
      <c r="J23" s="26">
        <v>19</v>
      </c>
      <c r="K23" s="26">
        <v>1</v>
      </c>
      <c r="L23" s="27">
        <v>0</v>
      </c>
      <c r="M23" s="26">
        <v>176</v>
      </c>
      <c r="N23" s="26">
        <v>4</v>
      </c>
      <c r="O23" s="25" t="s">
        <v>90</v>
      </c>
    </row>
    <row r="24" spans="1:15" ht="21.75" x14ac:dyDescent="0.2">
      <c r="A24" s="24" t="s">
        <v>38</v>
      </c>
      <c r="B24" s="25" t="s">
        <v>39</v>
      </c>
      <c r="C24" s="24" t="s">
        <v>40</v>
      </c>
      <c r="D24" s="25" t="s">
        <v>41</v>
      </c>
      <c r="E24" s="24" t="s">
        <v>67</v>
      </c>
      <c r="F24" s="25" t="s">
        <v>68</v>
      </c>
      <c r="G24" s="24" t="str">
        <f t="shared" si="0"/>
        <v>44122</v>
      </c>
      <c r="H24" s="25" t="s">
        <v>68</v>
      </c>
      <c r="I24" s="26">
        <v>25</v>
      </c>
      <c r="J24" s="26">
        <v>51</v>
      </c>
      <c r="K24" s="26">
        <v>0</v>
      </c>
      <c r="L24" s="27">
        <v>0</v>
      </c>
      <c r="M24" s="26">
        <v>154</v>
      </c>
      <c r="N24" s="26">
        <v>45</v>
      </c>
      <c r="O24" s="25" t="s">
        <v>91</v>
      </c>
    </row>
    <row r="25" spans="1:15" ht="21.75" x14ac:dyDescent="0.2">
      <c r="A25" s="24" t="s">
        <v>38</v>
      </c>
      <c r="B25" s="25" t="s">
        <v>39</v>
      </c>
      <c r="C25" s="24" t="s">
        <v>40</v>
      </c>
      <c r="D25" s="25" t="s">
        <v>41</v>
      </c>
      <c r="E25" s="24" t="s">
        <v>69</v>
      </c>
      <c r="F25" s="25" t="s">
        <v>70</v>
      </c>
      <c r="G25" s="24" t="str">
        <f t="shared" si="0"/>
        <v>44123</v>
      </c>
      <c r="H25" s="25" t="s">
        <v>70</v>
      </c>
      <c r="I25" s="26">
        <v>27</v>
      </c>
      <c r="J25" s="26">
        <v>24</v>
      </c>
      <c r="K25" s="26">
        <v>0</v>
      </c>
      <c r="L25" s="27">
        <v>0</v>
      </c>
      <c r="M25" s="26">
        <v>119</v>
      </c>
      <c r="N25" s="26">
        <v>0</v>
      </c>
      <c r="O25" s="25" t="s">
        <v>92</v>
      </c>
    </row>
    <row r="26" spans="1:15" ht="21.75" x14ac:dyDescent="0.2">
      <c r="A26" s="24" t="s">
        <v>38</v>
      </c>
      <c r="B26" s="25" t="s">
        <v>39</v>
      </c>
      <c r="C26" s="24" t="s">
        <v>40</v>
      </c>
      <c r="D26" s="25" t="s">
        <v>41</v>
      </c>
      <c r="E26" s="24" t="s">
        <v>71</v>
      </c>
      <c r="F26" s="25" t="s">
        <v>72</v>
      </c>
      <c r="G26" s="24" t="str">
        <f t="shared" si="0"/>
        <v>44124</v>
      </c>
      <c r="H26" s="25" t="s">
        <v>72</v>
      </c>
      <c r="I26" s="26">
        <v>35</v>
      </c>
      <c r="J26" s="26">
        <v>25</v>
      </c>
      <c r="K26" s="26">
        <v>0</v>
      </c>
      <c r="L26" s="27">
        <v>0</v>
      </c>
      <c r="M26" s="26">
        <v>124</v>
      </c>
      <c r="N26" s="26">
        <v>5</v>
      </c>
      <c r="O26" s="25" t="s">
        <v>93</v>
      </c>
    </row>
    <row r="27" spans="1:15" ht="21.75" x14ac:dyDescent="0.2">
      <c r="A27" s="24" t="s">
        <v>38</v>
      </c>
      <c r="B27" s="25" t="s">
        <v>39</v>
      </c>
      <c r="C27" s="24" t="s">
        <v>40</v>
      </c>
      <c r="D27" s="25" t="s">
        <v>41</v>
      </c>
      <c r="E27" s="24" t="s">
        <v>73</v>
      </c>
      <c r="F27" s="25" t="s">
        <v>74</v>
      </c>
      <c r="G27" s="24" t="str">
        <f t="shared" si="0"/>
        <v>44125</v>
      </c>
      <c r="H27" s="25" t="s">
        <v>74</v>
      </c>
      <c r="I27" s="26">
        <v>30</v>
      </c>
      <c r="J27" s="26">
        <v>7</v>
      </c>
      <c r="K27" s="26">
        <v>0</v>
      </c>
      <c r="L27" s="27">
        <v>0</v>
      </c>
      <c r="M27" s="26">
        <v>114</v>
      </c>
      <c r="N27" s="26">
        <v>7</v>
      </c>
      <c r="O27" s="25" t="s">
        <v>94</v>
      </c>
    </row>
    <row r="28" spans="1:15" ht="21.75" x14ac:dyDescent="0.2">
      <c r="A28" s="8"/>
      <c r="B28" s="9"/>
      <c r="C28" s="10"/>
      <c r="D28" s="9"/>
      <c r="E28" s="10"/>
      <c r="F28" s="11"/>
      <c r="G28" s="10"/>
      <c r="H28" s="12"/>
      <c r="I28" s="13"/>
      <c r="J28" s="13"/>
      <c r="K28" s="13"/>
      <c r="L28" s="13"/>
      <c r="M28" s="13"/>
      <c r="N28" s="13"/>
      <c r="O28" s="14"/>
    </row>
    <row r="29" spans="1:15" ht="19.5" x14ac:dyDescent="0.45">
      <c r="A29" s="3"/>
      <c r="B29" s="5" t="s">
        <v>96</v>
      </c>
      <c r="D29" s="3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9.5" x14ac:dyDescent="0.45">
      <c r="A30" s="3"/>
      <c r="B30" s="5" t="s">
        <v>97</v>
      </c>
      <c r="D30" s="3"/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21.75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21.75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8">
    <mergeCell ref="N4:N5"/>
    <mergeCell ref="O4:O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pageSetup paperSize="9"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SPB0401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2017-12-12T02:35:26Z</cp:lastPrinted>
  <dcterms:created xsi:type="dcterms:W3CDTF">2015-10-29T04:28:02Z</dcterms:created>
  <dcterms:modified xsi:type="dcterms:W3CDTF">2018-07-19T07:01:43Z</dcterms:modified>
</cp:coreProperties>
</file>