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สถิติจังหวัดนราธิวาส\รายงานสถิติจังหวัด\รายงานสถิติจังหวัด 64\ตารางสถิติ 21 สาขา-Province\3.สถิติการศึกษา\"/>
    </mc:Choice>
  </mc:AlternateContent>
  <bookViews>
    <workbookView xWindow="-120" yWindow="-120" windowWidth="24240" windowHeight="13140" tabRatio="736"/>
  </bookViews>
  <sheets>
    <sheet name="T-3.16" sheetId="20" r:id="rId1"/>
  </sheets>
  <definedNames>
    <definedName name="_xlnm.Print_Area" localSheetId="0">'T-3.16'!$A$1:$AA$31</definedName>
  </definedNames>
  <calcPr calcId="152511"/>
</workbook>
</file>

<file path=xl/calcChain.xml><?xml version="1.0" encoding="utf-8"?>
<calcChain xmlns="http://schemas.openxmlformats.org/spreadsheetml/2006/main">
  <c r="G7" i="20" l="1"/>
  <c r="H7" i="20"/>
  <c r="J7" i="20"/>
  <c r="K7" i="20"/>
  <c r="M7" i="20"/>
  <c r="N7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8" i="20"/>
  <c r="F7" i="20" s="1"/>
  <c r="I9" i="20"/>
  <c r="I10" i="20"/>
  <c r="I11" i="20"/>
  <c r="I12" i="20"/>
  <c r="I13" i="20"/>
  <c r="I14" i="20"/>
  <c r="I15" i="20"/>
  <c r="I16" i="20"/>
  <c r="I17" i="20"/>
  <c r="I18" i="20"/>
  <c r="I19" i="20"/>
  <c r="I20" i="20"/>
  <c r="I8" i="20"/>
  <c r="I7" i="20" s="1"/>
  <c r="L9" i="20"/>
  <c r="L10" i="20"/>
  <c r="L11" i="20"/>
  <c r="L12" i="20"/>
  <c r="L13" i="20"/>
  <c r="L14" i="20"/>
  <c r="L15" i="20"/>
  <c r="L16" i="20"/>
  <c r="L17" i="20"/>
  <c r="L18" i="20"/>
  <c r="L19" i="20"/>
  <c r="L20" i="20"/>
  <c r="L8" i="20"/>
  <c r="L7" i="20" s="1"/>
</calcChain>
</file>

<file path=xl/sharedStrings.xml><?xml version="1.0" encoding="utf-8"?>
<sst xmlns="http://schemas.openxmlformats.org/spreadsheetml/2006/main" count="60" uniqueCount="47">
  <si>
    <t>การศึกษาขั้นพื้นฐาน</t>
  </si>
  <si>
    <t>รวม</t>
  </si>
  <si>
    <t>Total</t>
  </si>
  <si>
    <t>ชาย</t>
  </si>
  <si>
    <t>หญิง</t>
  </si>
  <si>
    <t>Male</t>
  </si>
  <si>
    <t>Female</t>
  </si>
  <si>
    <t>ตาราง</t>
  </si>
  <si>
    <t>รวมยอด</t>
  </si>
  <si>
    <t>การศึกษาเพื่อพัฒนาอาชีพ</t>
  </si>
  <si>
    <t>District</t>
  </si>
  <si>
    <t xml:space="preserve">Table </t>
  </si>
  <si>
    <t>Education for vocational development</t>
  </si>
  <si>
    <t>Basic education</t>
  </si>
  <si>
    <t>การศึกษาเพื่อสังคมและชุมชน</t>
  </si>
  <si>
    <t>Social and community education</t>
  </si>
  <si>
    <t>อำเภอ</t>
  </si>
  <si>
    <t>อำเภอเมืองนราธิวาส</t>
  </si>
  <si>
    <t>อำเภอตากใบ</t>
  </si>
  <si>
    <t>อำเภอบาเจาะ</t>
  </si>
  <si>
    <t>อำเภอยี่งอ</t>
  </si>
  <si>
    <t>อำเภอระแงะ</t>
  </si>
  <si>
    <t>อำเภอรือเสาะ</t>
  </si>
  <si>
    <t>อำเภอศรีสาคร</t>
  </si>
  <si>
    <t>อำเภอแว้ง</t>
  </si>
  <si>
    <t>อำเภอสุคิริน</t>
  </si>
  <si>
    <t>อำเภอสุไหงโก-ลก</t>
  </si>
  <si>
    <t>อำเภอสุไหงปาดี</t>
  </si>
  <si>
    <t>อำเภอจะแนะ</t>
  </si>
  <si>
    <t>อำเภอเจาะไอร้อง</t>
  </si>
  <si>
    <t>Mueang Narathiwat district</t>
  </si>
  <si>
    <t>Tak Bai District</t>
  </si>
  <si>
    <t>Bacho District</t>
  </si>
  <si>
    <t>Yi-ngo Distirct</t>
  </si>
  <si>
    <t>Ra-ngae Distirct</t>
  </si>
  <si>
    <t>Rueso Distirct</t>
  </si>
  <si>
    <t>Si Sakhon Distirct</t>
  </si>
  <si>
    <t>Waeng Distirct</t>
  </si>
  <si>
    <t>Sukhirin Distirct</t>
  </si>
  <si>
    <t>Su-ngai Kolok Distirct</t>
  </si>
  <si>
    <t>Su-ngai Padi Distirct</t>
  </si>
  <si>
    <t>Chanae Distirct</t>
  </si>
  <si>
    <t>Cho-airong Distirct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</si>
  <si>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2563</t>
  </si>
  <si>
    <t>Enrolment Registered in Office of The Non-Formal and Informal Education by Educational Activities, Sex and District: Fiscal Year 2020</t>
  </si>
  <si>
    <t xml:space="preserve"> Source:  Narathiwat Provincial Office of the Non-Formal and Informal Education</t>
  </si>
  <si>
    <t xml:space="preserve">         ที่มา: สำนักงานส่งเสริมการศึกษานอกระบบและการศึกษาตามอัธยาศัยจังหวัดนราธิวาส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</si>
</sst>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Border="1"/>
    <xf numFmtId="0" fontId="7" fillId="0" borderId="0" xfId="0" applyFont="1"/>
    <xf numFmtId="0" fontId="4" fillId="0" borderId="0" xfId="0" applyFont="1"/>
    <xf numFmtId="0" fontId="8" fillId="0" borderId="0" xfId="0" applyFont="1"/>
    <xf numFmtId="2" fontId="3" fillId="0" borderId="0" xfId="0" applyNumberFormat="1" applyFont="1" applyAlignment="1">
      <alignment horizontal="center"/>
    </xf>
    <xf numFmtId="0" fontId="8" fillId="0" borderId="0" xfId="0" applyFont="1" applyBorder="1"/>
    <xf numFmtId="0" fontId="7" fillId="0" borderId="9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8" xfId="0" applyFont="1" applyBorder="1"/>
    <xf numFmtId="0" fontId="9" fillId="0" borderId="0" xfId="0" applyFont="1" applyBorder="1" applyAlignment="1">
      <alignment vertical="center"/>
    </xf>
    <xf numFmtId="0" fontId="9" fillId="0" borderId="0" xfId="0" applyFont="1" applyBorder="1"/>
    <xf numFmtId="0" fontId="7" fillId="0" borderId="0" xfId="0" applyFont="1" applyAlignment="1">
      <alignment vertical="center"/>
    </xf>
    <xf numFmtId="0" fontId="9" fillId="0" borderId="0" xfId="0" applyFont="1"/>
    <xf numFmtId="0" fontId="7" fillId="0" borderId="11" xfId="0" applyFont="1" applyBorder="1"/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/>
    <xf numFmtId="0" fontId="7" fillId="0" borderId="8" xfId="0" applyFont="1" applyBorder="1" applyAlignment="1">
      <alignment horizontal="center" vertical="center"/>
    </xf>
    <xf numFmtId="0" fontId="7" fillId="0" borderId="0" xfId="0" applyFont="1" applyBorder="1" applyAlignment="1"/>
    <xf numFmtId="0" fontId="7" fillId="0" borderId="0" xfId="0" applyFont="1" applyBorder="1" applyAlignment="1">
      <alignment horizontal="left"/>
    </xf>
    <xf numFmtId="0" fontId="9" fillId="0" borderId="8" xfId="0" applyFont="1" applyBorder="1"/>
    <xf numFmtId="0" fontId="9" fillId="0" borderId="5" xfId="0" applyFont="1" applyBorder="1"/>
    <xf numFmtId="0" fontId="9" fillId="0" borderId="7" xfId="0" applyFont="1" applyBorder="1"/>
    <xf numFmtId="0" fontId="9" fillId="0" borderId="6" xfId="0" applyFont="1" applyBorder="1"/>
    <xf numFmtId="164" fontId="6" fillId="0" borderId="3" xfId="1" applyNumberFormat="1" applyFont="1" applyBorder="1"/>
    <xf numFmtId="164" fontId="6" fillId="0" borderId="4" xfId="1" applyNumberFormat="1" applyFont="1" applyBorder="1"/>
    <xf numFmtId="164" fontId="4" fillId="0" borderId="1" xfId="1" applyNumberFormat="1" applyFont="1" applyBorder="1"/>
    <xf numFmtId="0" fontId="9" fillId="0" borderId="2" xfId="0" applyFont="1" applyBorder="1"/>
    <xf numFmtId="164" fontId="6" fillId="0" borderId="2" xfId="1" applyNumberFormat="1" applyFont="1" applyBorder="1"/>
    <xf numFmtId="164" fontId="6" fillId="0" borderId="0" xfId="1" applyNumberFormat="1" applyFont="1" applyBorder="1"/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257175</xdr:colOff>
      <xdr:row>0</xdr:row>
      <xdr:rowOff>0</xdr:rowOff>
    </xdr:from>
    <xdr:to>
      <xdr:col>21</xdr:col>
      <xdr:colOff>84509</xdr:colOff>
      <xdr:row>1</xdr:row>
      <xdr:rowOff>180979</xdr:rowOff>
    </xdr:to>
    <xdr:grpSp>
      <xdr:nvGrpSpPr>
        <xdr:cNvPr id="5" name="Group 4">
          <a:extLst>
            <a:ext uri="{FF2B5EF4-FFF2-40B4-BE49-F238E27FC236}">
              <a16:creationId xmlns="" xmlns:a16="http://schemas.microsoft.com/office/drawing/2014/main" id="{27E147F5-9E0D-4F35-8EEB-5EB7B69E4DC6}"/>
            </a:ext>
          </a:extLst>
        </xdr:cNvPr>
        <xdr:cNvGrpSpPr/>
      </xdr:nvGrpSpPr>
      <xdr:grpSpPr>
        <a:xfrm>
          <a:off x="9563100" y="0"/>
          <a:ext cx="398834" cy="419104"/>
          <a:chOff x="9639300" y="752475"/>
          <a:chExt cx="398834" cy="419104"/>
        </a:xfrm>
      </xdr:grpSpPr>
      <xdr:sp macro="" textlink="">
        <xdr:nvSpPr>
          <xdr:cNvPr id="6" name="Circle: Hollow 5">
            <a:extLst>
              <a:ext uri="{FF2B5EF4-FFF2-40B4-BE49-F238E27FC236}">
                <a16:creationId xmlns="" xmlns:a16="http://schemas.microsoft.com/office/drawing/2014/main" id="{9EABA801-15EA-402B-86BD-F398F724A740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="" xmlns:a16="http://schemas.microsoft.com/office/drawing/2014/main" id="{27E9A3F7-F305-45EC-876C-9A1593134236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48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24"/>
  <sheetViews>
    <sheetView showGridLines="0" tabSelected="1" zoomScaleNormal="100" workbookViewId="0"/>
  </sheetViews>
  <sheetFormatPr defaultRowHeight="18.75" x14ac:dyDescent="0.3"/>
  <cols>
    <col min="1" max="2" width="1.7109375" style="2" customWidth="1"/>
    <col min="3" max="3" width="4.7109375" style="2" customWidth="1"/>
    <col min="4" max="4" width="4.42578125" style="2" customWidth="1"/>
    <col min="5" max="5" width="4.7109375" style="2" customWidth="1"/>
    <col min="6" max="14" width="9.85546875" style="2" customWidth="1"/>
    <col min="15" max="15" width="1" style="2" customWidth="1"/>
    <col min="16" max="16" width="1.42578125" style="2" customWidth="1"/>
    <col min="17" max="17" width="29.85546875" style="2" customWidth="1"/>
    <col min="18" max="18" width="1.28515625" style="2" customWidth="1"/>
    <col min="19" max="19" width="5.140625" style="2" customWidth="1"/>
    <col min="20" max="24" width="1.7109375" style="2" customWidth="1"/>
    <col min="25" max="16384" width="9.140625" style="2"/>
  </cols>
  <sheetData>
    <row r="1" spans="1:17" s="8" customFormat="1" x14ac:dyDescent="0.3">
      <c r="B1" s="1" t="s">
        <v>7</v>
      </c>
      <c r="C1" s="1"/>
      <c r="D1" s="9">
        <v>3.16</v>
      </c>
      <c r="E1" s="1" t="s">
        <v>43</v>
      </c>
      <c r="L1" s="10"/>
      <c r="M1" s="10"/>
      <c r="N1" s="10"/>
      <c r="O1" s="10"/>
    </row>
    <row r="2" spans="1:17" s="8" customFormat="1" x14ac:dyDescent="0.3">
      <c r="B2" s="1" t="s">
        <v>11</v>
      </c>
      <c r="C2" s="1"/>
      <c r="D2" s="9">
        <v>3.16</v>
      </c>
      <c r="E2" s="1" t="s">
        <v>44</v>
      </c>
      <c r="F2" s="1"/>
      <c r="L2" s="10"/>
      <c r="M2" s="10"/>
      <c r="N2" s="10"/>
      <c r="O2" s="10"/>
    </row>
    <row r="3" spans="1:17" s="6" customFormat="1" ht="15.75" x14ac:dyDescent="0.25">
      <c r="A3" s="41" t="s">
        <v>16</v>
      </c>
      <c r="B3" s="42"/>
      <c r="C3" s="42"/>
      <c r="D3" s="42"/>
      <c r="E3" s="43"/>
      <c r="F3" s="53" t="s">
        <v>0</v>
      </c>
      <c r="G3" s="51"/>
      <c r="H3" s="51"/>
      <c r="I3" s="53" t="s">
        <v>9</v>
      </c>
      <c r="J3" s="51"/>
      <c r="K3" s="52"/>
      <c r="L3" s="51" t="s">
        <v>14</v>
      </c>
      <c r="M3" s="51"/>
      <c r="N3" s="52"/>
      <c r="O3" s="25"/>
      <c r="P3" s="21"/>
      <c r="Q3" s="21"/>
    </row>
    <row r="4" spans="1:17" s="6" customFormat="1" ht="15.75" x14ac:dyDescent="0.25">
      <c r="A4" s="44"/>
      <c r="B4" s="44"/>
      <c r="C4" s="44"/>
      <c r="D4" s="44"/>
      <c r="E4" s="45"/>
      <c r="F4" s="39" t="s">
        <v>13</v>
      </c>
      <c r="G4" s="40"/>
      <c r="H4" s="40"/>
      <c r="I4" s="39" t="s">
        <v>12</v>
      </c>
      <c r="J4" s="40"/>
      <c r="K4" s="57"/>
      <c r="L4" s="40" t="s">
        <v>15</v>
      </c>
      <c r="M4" s="40"/>
      <c r="N4" s="57"/>
      <c r="O4" s="54" t="s">
        <v>10</v>
      </c>
      <c r="P4" s="55"/>
      <c r="Q4" s="55"/>
    </row>
    <row r="5" spans="1:17" s="6" customFormat="1" ht="15.75" x14ac:dyDescent="0.25">
      <c r="A5" s="44"/>
      <c r="B5" s="44"/>
      <c r="C5" s="44"/>
      <c r="D5" s="44"/>
      <c r="E5" s="45"/>
      <c r="F5" s="12" t="s">
        <v>1</v>
      </c>
      <c r="G5" s="13" t="s">
        <v>3</v>
      </c>
      <c r="H5" s="11" t="s">
        <v>4</v>
      </c>
      <c r="I5" s="12" t="s">
        <v>1</v>
      </c>
      <c r="J5" s="13" t="s">
        <v>3</v>
      </c>
      <c r="K5" s="14" t="s">
        <v>4</v>
      </c>
      <c r="L5" s="15" t="s">
        <v>1</v>
      </c>
      <c r="M5" s="13" t="s">
        <v>3</v>
      </c>
      <c r="N5" s="14" t="s">
        <v>4</v>
      </c>
      <c r="O5" s="56"/>
      <c r="P5" s="55"/>
      <c r="Q5" s="55"/>
    </row>
    <row r="6" spans="1:17" s="6" customFormat="1" ht="15.75" x14ac:dyDescent="0.25">
      <c r="A6" s="46"/>
      <c r="B6" s="46"/>
      <c r="C6" s="46"/>
      <c r="D6" s="46"/>
      <c r="E6" s="47"/>
      <c r="F6" s="22" t="s">
        <v>2</v>
      </c>
      <c r="G6" s="24" t="s">
        <v>5</v>
      </c>
      <c r="H6" s="22" t="s">
        <v>6</v>
      </c>
      <c r="I6" s="22" t="s">
        <v>2</v>
      </c>
      <c r="J6" s="24" t="s">
        <v>5</v>
      </c>
      <c r="K6" s="23" t="s">
        <v>6</v>
      </c>
      <c r="L6" s="26" t="s">
        <v>2</v>
      </c>
      <c r="M6" s="24" t="s">
        <v>5</v>
      </c>
      <c r="N6" s="23" t="s">
        <v>6</v>
      </c>
      <c r="O6" s="16"/>
      <c r="P6" s="16"/>
      <c r="Q6" s="16"/>
    </row>
    <row r="7" spans="1:17" s="17" customFormat="1" ht="27" customHeight="1" x14ac:dyDescent="0.3">
      <c r="A7" s="48" t="s">
        <v>8</v>
      </c>
      <c r="B7" s="48"/>
      <c r="C7" s="48"/>
      <c r="D7" s="48"/>
      <c r="E7" s="49"/>
      <c r="F7" s="35">
        <f>SUM(F8:F20)</f>
        <v>27318</v>
      </c>
      <c r="G7" s="35">
        <f t="shared" ref="G7:N7" si="0">SUM(G8:G20)</f>
        <v>18396</v>
      </c>
      <c r="H7" s="35">
        <f t="shared" si="0"/>
        <v>8922</v>
      </c>
      <c r="I7" s="35">
        <f t="shared" si="0"/>
        <v>4582</v>
      </c>
      <c r="J7" s="35">
        <f t="shared" si="0"/>
        <v>2074</v>
      </c>
      <c r="K7" s="35">
        <f t="shared" si="0"/>
        <v>2508</v>
      </c>
      <c r="L7" s="35">
        <f t="shared" si="0"/>
        <v>2172</v>
      </c>
      <c r="M7" s="35">
        <f t="shared" si="0"/>
        <v>913</v>
      </c>
      <c r="N7" s="35">
        <f t="shared" si="0"/>
        <v>1259</v>
      </c>
      <c r="O7" s="50" t="s">
        <v>2</v>
      </c>
      <c r="P7" s="48"/>
      <c r="Q7" s="48"/>
    </row>
    <row r="8" spans="1:17" s="18" customFormat="1" ht="21" customHeight="1" x14ac:dyDescent="0.3">
      <c r="A8" s="27" t="s">
        <v>17</v>
      </c>
      <c r="B8" s="27"/>
      <c r="E8" s="36"/>
      <c r="F8" s="33">
        <f>SUM(G8:H8)</f>
        <v>3300</v>
      </c>
      <c r="G8" s="34">
        <v>2397</v>
      </c>
      <c r="H8" s="33">
        <v>903</v>
      </c>
      <c r="I8" s="33">
        <f>SUM(J8:K8)</f>
        <v>471</v>
      </c>
      <c r="J8" s="34">
        <v>140</v>
      </c>
      <c r="K8" s="37">
        <v>331</v>
      </c>
      <c r="L8" s="38">
        <f>SUM(M8:N8)</f>
        <v>204</v>
      </c>
      <c r="M8" s="34">
        <v>81</v>
      </c>
      <c r="N8" s="37">
        <v>123</v>
      </c>
      <c r="P8" s="28" t="s">
        <v>30</v>
      </c>
      <c r="Q8" s="28"/>
    </row>
    <row r="9" spans="1:17" s="18" customFormat="1" ht="21" customHeight="1" x14ac:dyDescent="0.3">
      <c r="A9" s="27" t="s">
        <v>18</v>
      </c>
      <c r="B9" s="27"/>
      <c r="E9" s="36"/>
      <c r="F9" s="33">
        <f t="shared" ref="F9:F20" si="1">SUM(G9:H9)</f>
        <v>2120</v>
      </c>
      <c r="G9" s="34">
        <v>1349</v>
      </c>
      <c r="H9" s="33">
        <v>771</v>
      </c>
      <c r="I9" s="33">
        <f t="shared" ref="I9:I20" si="2">SUM(J9:K9)</f>
        <v>480</v>
      </c>
      <c r="J9" s="34">
        <v>309</v>
      </c>
      <c r="K9" s="37">
        <v>171</v>
      </c>
      <c r="L9" s="38">
        <f t="shared" ref="L9:L20" si="3">SUM(M9:N9)</f>
        <v>214</v>
      </c>
      <c r="M9" s="34">
        <v>111</v>
      </c>
      <c r="N9" s="37">
        <v>103</v>
      </c>
      <c r="P9" s="28" t="s">
        <v>31</v>
      </c>
      <c r="Q9" s="28"/>
    </row>
    <row r="10" spans="1:17" s="18" customFormat="1" ht="21" customHeight="1" x14ac:dyDescent="0.3">
      <c r="A10" s="27" t="s">
        <v>19</v>
      </c>
      <c r="B10" s="27"/>
      <c r="F10" s="33">
        <f t="shared" si="1"/>
        <v>2536</v>
      </c>
      <c r="G10" s="34">
        <v>1799</v>
      </c>
      <c r="H10" s="33">
        <v>737</v>
      </c>
      <c r="I10" s="33">
        <f t="shared" si="2"/>
        <v>337</v>
      </c>
      <c r="J10" s="34">
        <v>134</v>
      </c>
      <c r="K10" s="37">
        <v>203</v>
      </c>
      <c r="L10" s="38">
        <f t="shared" si="3"/>
        <v>174</v>
      </c>
      <c r="M10" s="34">
        <v>89</v>
      </c>
      <c r="N10" s="37">
        <v>85</v>
      </c>
      <c r="P10" s="28" t="s">
        <v>32</v>
      </c>
      <c r="Q10" s="28"/>
    </row>
    <row r="11" spans="1:17" s="18" customFormat="1" ht="21" customHeight="1" x14ac:dyDescent="0.3">
      <c r="A11" s="27" t="s">
        <v>20</v>
      </c>
      <c r="B11" s="27"/>
      <c r="F11" s="33">
        <f t="shared" si="1"/>
        <v>2403</v>
      </c>
      <c r="G11" s="34">
        <v>1628</v>
      </c>
      <c r="H11" s="33">
        <v>775</v>
      </c>
      <c r="I11" s="33">
        <f t="shared" si="2"/>
        <v>307</v>
      </c>
      <c r="J11" s="34">
        <v>121</v>
      </c>
      <c r="K11" s="37">
        <v>186</v>
      </c>
      <c r="L11" s="38">
        <f t="shared" si="3"/>
        <v>160</v>
      </c>
      <c r="M11" s="34">
        <v>47</v>
      </c>
      <c r="N11" s="37">
        <v>113</v>
      </c>
      <c r="P11" s="28" t="s">
        <v>33</v>
      </c>
      <c r="Q11" s="28"/>
    </row>
    <row r="12" spans="1:17" s="18" customFormat="1" ht="21" customHeight="1" x14ac:dyDescent="0.3">
      <c r="A12" s="27" t="s">
        <v>21</v>
      </c>
      <c r="B12" s="27"/>
      <c r="F12" s="33">
        <f t="shared" si="1"/>
        <v>2718</v>
      </c>
      <c r="G12" s="34">
        <v>1801</v>
      </c>
      <c r="H12" s="33">
        <v>917</v>
      </c>
      <c r="I12" s="33">
        <f t="shared" si="2"/>
        <v>400</v>
      </c>
      <c r="J12" s="34">
        <v>233</v>
      </c>
      <c r="K12" s="37">
        <v>167</v>
      </c>
      <c r="L12" s="38">
        <f t="shared" si="3"/>
        <v>204</v>
      </c>
      <c r="M12" s="34">
        <v>116</v>
      </c>
      <c r="N12" s="37">
        <v>88</v>
      </c>
      <c r="P12" s="28" t="s">
        <v>34</v>
      </c>
      <c r="Q12" s="28"/>
    </row>
    <row r="13" spans="1:17" s="18" customFormat="1" ht="21" customHeight="1" x14ac:dyDescent="0.3">
      <c r="A13" s="27" t="s">
        <v>22</v>
      </c>
      <c r="B13" s="27"/>
      <c r="F13" s="33">
        <f t="shared" si="1"/>
        <v>2881</v>
      </c>
      <c r="G13" s="34">
        <v>1882</v>
      </c>
      <c r="H13" s="33">
        <v>999</v>
      </c>
      <c r="I13" s="33">
        <f t="shared" si="2"/>
        <v>481</v>
      </c>
      <c r="J13" s="34">
        <v>265</v>
      </c>
      <c r="K13" s="37">
        <v>216</v>
      </c>
      <c r="L13" s="38">
        <f t="shared" si="3"/>
        <v>240</v>
      </c>
      <c r="M13" s="34">
        <v>104</v>
      </c>
      <c r="N13" s="37">
        <v>136</v>
      </c>
      <c r="P13" s="28" t="s">
        <v>35</v>
      </c>
      <c r="Q13" s="28"/>
    </row>
    <row r="14" spans="1:17" s="18" customFormat="1" ht="21" customHeight="1" x14ac:dyDescent="0.3">
      <c r="A14" s="27" t="s">
        <v>23</v>
      </c>
      <c r="B14" s="27"/>
      <c r="F14" s="33">
        <f t="shared" si="1"/>
        <v>1993</v>
      </c>
      <c r="G14" s="34">
        <v>1373</v>
      </c>
      <c r="H14" s="33">
        <v>620</v>
      </c>
      <c r="I14" s="33">
        <f t="shared" si="2"/>
        <v>307</v>
      </c>
      <c r="J14" s="34">
        <v>137</v>
      </c>
      <c r="K14" s="37">
        <v>170</v>
      </c>
      <c r="L14" s="38">
        <f t="shared" si="3"/>
        <v>160</v>
      </c>
      <c r="M14" s="34">
        <v>51</v>
      </c>
      <c r="N14" s="37">
        <v>109</v>
      </c>
      <c r="P14" s="28" t="s">
        <v>36</v>
      </c>
      <c r="Q14" s="28"/>
    </row>
    <row r="15" spans="1:17" s="5" customFormat="1" ht="21" customHeight="1" x14ac:dyDescent="0.3">
      <c r="A15" s="27" t="s">
        <v>24</v>
      </c>
      <c r="B15" s="27"/>
      <c r="F15" s="33">
        <f t="shared" si="1"/>
        <v>1531</v>
      </c>
      <c r="G15" s="34">
        <v>1131</v>
      </c>
      <c r="H15" s="33">
        <v>400</v>
      </c>
      <c r="I15" s="33">
        <f t="shared" si="2"/>
        <v>307</v>
      </c>
      <c r="J15" s="34">
        <v>128</v>
      </c>
      <c r="K15" s="37">
        <v>179</v>
      </c>
      <c r="L15" s="38">
        <f t="shared" si="3"/>
        <v>160</v>
      </c>
      <c r="M15" s="34">
        <v>76</v>
      </c>
      <c r="N15" s="37">
        <v>84</v>
      </c>
      <c r="P15" s="28" t="s">
        <v>37</v>
      </c>
      <c r="Q15" s="28"/>
    </row>
    <row r="16" spans="1:17" s="5" customFormat="1" ht="21" customHeight="1" x14ac:dyDescent="0.3">
      <c r="A16" s="27" t="s">
        <v>25</v>
      </c>
      <c r="B16" s="27"/>
      <c r="F16" s="33">
        <f t="shared" si="1"/>
        <v>920</v>
      </c>
      <c r="G16" s="34">
        <v>602</v>
      </c>
      <c r="H16" s="33">
        <v>318</v>
      </c>
      <c r="I16" s="33">
        <f t="shared" si="2"/>
        <v>275</v>
      </c>
      <c r="J16" s="34">
        <v>179</v>
      </c>
      <c r="K16" s="37">
        <v>96</v>
      </c>
      <c r="L16" s="38">
        <f t="shared" si="3"/>
        <v>134</v>
      </c>
      <c r="M16" s="34">
        <v>78</v>
      </c>
      <c r="N16" s="37">
        <v>56</v>
      </c>
      <c r="P16" s="28" t="s">
        <v>38</v>
      </c>
      <c r="Q16" s="28"/>
    </row>
    <row r="17" spans="1:17" s="5" customFormat="1" ht="21" customHeight="1" x14ac:dyDescent="0.3">
      <c r="A17" s="27" t="s">
        <v>26</v>
      </c>
      <c r="B17" s="27"/>
      <c r="F17" s="33">
        <f t="shared" si="1"/>
        <v>2844</v>
      </c>
      <c r="G17" s="34">
        <v>1712</v>
      </c>
      <c r="H17" s="33">
        <v>1132</v>
      </c>
      <c r="I17" s="33">
        <f t="shared" si="2"/>
        <v>300</v>
      </c>
      <c r="J17" s="34">
        <v>99</v>
      </c>
      <c r="K17" s="37">
        <v>201</v>
      </c>
      <c r="L17" s="38">
        <f t="shared" si="3"/>
        <v>126</v>
      </c>
      <c r="M17" s="34">
        <v>33</v>
      </c>
      <c r="N17" s="37">
        <v>93</v>
      </c>
      <c r="P17" s="28" t="s">
        <v>39</v>
      </c>
      <c r="Q17" s="28"/>
    </row>
    <row r="18" spans="1:17" s="5" customFormat="1" ht="21" customHeight="1" x14ac:dyDescent="0.3">
      <c r="A18" s="27" t="s">
        <v>27</v>
      </c>
      <c r="B18" s="27"/>
      <c r="F18" s="33">
        <f t="shared" si="1"/>
        <v>1494</v>
      </c>
      <c r="G18" s="34">
        <v>1067</v>
      </c>
      <c r="H18" s="33">
        <v>427</v>
      </c>
      <c r="I18" s="33">
        <f t="shared" si="2"/>
        <v>455</v>
      </c>
      <c r="J18" s="34">
        <v>235</v>
      </c>
      <c r="K18" s="37">
        <v>220</v>
      </c>
      <c r="L18" s="38">
        <f t="shared" si="3"/>
        <v>196</v>
      </c>
      <c r="M18" s="34">
        <v>19</v>
      </c>
      <c r="N18" s="37">
        <v>177</v>
      </c>
      <c r="P18" s="28" t="s">
        <v>40</v>
      </c>
      <c r="Q18" s="28"/>
    </row>
    <row r="19" spans="1:17" s="18" customFormat="1" ht="21" customHeight="1" x14ac:dyDescent="0.3">
      <c r="A19" s="27" t="s">
        <v>28</v>
      </c>
      <c r="B19" s="27"/>
      <c r="F19" s="33">
        <f t="shared" si="1"/>
        <v>1452</v>
      </c>
      <c r="G19" s="34">
        <v>926</v>
      </c>
      <c r="H19" s="33">
        <v>526</v>
      </c>
      <c r="I19" s="33">
        <f t="shared" si="2"/>
        <v>257</v>
      </c>
      <c r="J19" s="34">
        <v>62</v>
      </c>
      <c r="K19" s="37">
        <v>195</v>
      </c>
      <c r="L19" s="38">
        <f t="shared" si="3"/>
        <v>119</v>
      </c>
      <c r="M19" s="34">
        <v>63</v>
      </c>
      <c r="N19" s="37">
        <v>56</v>
      </c>
      <c r="P19" s="28" t="s">
        <v>41</v>
      </c>
      <c r="Q19" s="28"/>
    </row>
    <row r="20" spans="1:17" s="5" customFormat="1" ht="21" customHeight="1" x14ac:dyDescent="0.3">
      <c r="A20" s="27" t="s">
        <v>29</v>
      </c>
      <c r="B20" s="27"/>
      <c r="F20" s="33">
        <f t="shared" si="1"/>
        <v>1126</v>
      </c>
      <c r="G20" s="34">
        <v>729</v>
      </c>
      <c r="H20" s="33">
        <v>397</v>
      </c>
      <c r="I20" s="33">
        <f t="shared" si="2"/>
        <v>205</v>
      </c>
      <c r="J20" s="34">
        <v>32</v>
      </c>
      <c r="K20" s="37">
        <v>173</v>
      </c>
      <c r="L20" s="38">
        <f t="shared" si="3"/>
        <v>81</v>
      </c>
      <c r="M20" s="34">
        <v>45</v>
      </c>
      <c r="N20" s="37">
        <v>36</v>
      </c>
      <c r="P20" s="28" t="s">
        <v>42</v>
      </c>
      <c r="Q20" s="28"/>
    </row>
    <row r="21" spans="1:17" s="18" customFormat="1" ht="6" customHeight="1" x14ac:dyDescent="0.25">
      <c r="A21" s="29"/>
      <c r="B21" s="29"/>
      <c r="C21" s="29"/>
      <c r="D21" s="29"/>
      <c r="E21" s="29"/>
      <c r="F21" s="30"/>
      <c r="G21" s="31"/>
      <c r="H21" s="30"/>
      <c r="I21" s="30"/>
      <c r="J21" s="31"/>
      <c r="K21" s="32"/>
      <c r="L21" s="29"/>
      <c r="M21" s="31"/>
      <c r="N21" s="32"/>
      <c r="O21" s="29"/>
      <c r="P21" s="29"/>
      <c r="Q21" s="29"/>
    </row>
    <row r="22" spans="1:17" s="6" customFormat="1" ht="6" customHeight="1" x14ac:dyDescent="0.25">
      <c r="F22" s="19"/>
    </row>
    <row r="23" spans="1:17" s="3" customFormat="1" ht="17.25" x14ac:dyDescent="0.3">
      <c r="A23" s="4" t="s">
        <v>46</v>
      </c>
      <c r="K23" s="3" t="s">
        <v>45</v>
      </c>
      <c r="L23" s="7"/>
      <c r="M23" s="7"/>
      <c r="N23" s="7"/>
      <c r="O23" s="7"/>
      <c r="P23" s="7"/>
      <c r="Q23" s="7"/>
    </row>
    <row r="24" spans="1:17" x14ac:dyDescent="0.3">
      <c r="I24" s="20"/>
      <c r="J24" s="20"/>
    </row>
  </sheetData>
  <mergeCells count="10">
    <mergeCell ref="F4:H4"/>
    <mergeCell ref="A3:E6"/>
    <mergeCell ref="A7:E7"/>
    <mergeCell ref="O7:Q7"/>
    <mergeCell ref="L3:N3"/>
    <mergeCell ref="I3:K3"/>
    <mergeCell ref="O4:Q5"/>
    <mergeCell ref="I4:K4"/>
    <mergeCell ref="L4:N4"/>
    <mergeCell ref="F3:H3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T-3.16</vt:lpstr>
      <vt:lpstr>'T-3.16'!Print_Area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ae</cp:lastModifiedBy>
  <cp:lastPrinted>2021-01-07T02:09:09Z</cp:lastPrinted>
  <dcterms:created xsi:type="dcterms:W3CDTF">1997-06-13T10:07:54Z</dcterms:created>
  <dcterms:modified xsi:type="dcterms:W3CDTF">2021-09-21T08:17:58Z</dcterms:modified>
</cp:coreProperties>
</file>