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3.16" sheetId="1" r:id="rId1"/>
  </sheets>
  <calcPr calcId="125725"/>
</workbook>
</file>

<file path=xl/calcChain.xml><?xml version="1.0" encoding="utf-8"?>
<calcChain xmlns="http://schemas.openxmlformats.org/spreadsheetml/2006/main">
  <c r="L19" i="1"/>
  <c r="I19"/>
  <c r="F19"/>
  <c r="L18"/>
  <c r="I18"/>
  <c r="F18"/>
  <c r="L17"/>
  <c r="I17"/>
  <c r="F17"/>
  <c r="L16"/>
  <c r="I16"/>
  <c r="F16"/>
  <c r="L15"/>
  <c r="I15"/>
  <c r="F15"/>
  <c r="L14"/>
  <c r="I14"/>
  <c r="F14"/>
  <c r="L13"/>
  <c r="I13"/>
  <c r="F13"/>
  <c r="L12"/>
  <c r="I12"/>
  <c r="F12"/>
  <c r="L11"/>
  <c r="I11"/>
  <c r="F11"/>
  <c r="L10"/>
  <c r="I10"/>
  <c r="F10"/>
  <c r="L9"/>
  <c r="I9"/>
  <c r="F9"/>
  <c r="N8"/>
  <c r="M8"/>
  <c r="L8"/>
  <c r="K8"/>
  <c r="J8"/>
  <c r="I8"/>
  <c r="H8"/>
  <c r="G8"/>
  <c r="F8"/>
</calcChain>
</file>

<file path=xl/sharedStrings.xml><?xml version="1.0" encoding="utf-8"?>
<sst xmlns="http://schemas.openxmlformats.org/spreadsheetml/2006/main" count="57" uniqueCount="44">
  <si>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</si>
  <si>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</si>
  <si>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 xml:space="preserve">Table </t>
  </si>
  <si>
    <t>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</si>
  <si>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</si>
  <si>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</si>
  <si>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</si>
  <si>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</si>
  <si>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</si>
  <si>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</si>
  <si>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</si>
  <si>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</si>
  <si>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</si>
  <si>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</si>
  <si>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</si>
  <si>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</si>
  <si>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</si>
  <si>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</si>
  <si>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</si>
  <si>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อำเภอเมืองพัทลุง</t>
  </si>
  <si>
    <t>Mueang Phatthalung District</t>
  </si>
  <si>
    <t>อำเภอกงหรา</t>
  </si>
  <si>
    <t xml:space="preserve"> Kong Ra District</t>
  </si>
  <si>
    <t>อำเภอเขาชัยสน</t>
  </si>
  <si>
    <t xml:space="preserve"> Khao Chaison District</t>
  </si>
  <si>
    <t>อำเภอตะโหมด</t>
  </si>
  <si>
    <t>Tamot District</t>
  </si>
  <si>
    <t>อำเภอควนขนุน</t>
  </si>
  <si>
    <t xml:space="preserve"> Khuan Khanun District</t>
  </si>
  <si>
    <t>อำเภอปากพะยูน</t>
  </si>
  <si>
    <t>Pak Phayun District</t>
  </si>
  <si>
    <t>อำเภอศรีบรรพต</t>
  </si>
  <si>
    <t xml:space="preserve"> Si Banphot District</t>
  </si>
  <si>
    <t>อำเภอป่าบอน</t>
  </si>
  <si>
    <t xml:space="preserve"> Pa Bon District</t>
  </si>
  <si>
    <t>อำเภอบางแก้ว</t>
  </si>
  <si>
    <t xml:space="preserve"> Bang Kaeo District</t>
  </si>
  <si>
    <t>อำเภอปาพะยอม</t>
  </si>
  <si>
    <t>Pa Phayom District</t>
  </si>
  <si>
    <t>อำเภอศรีนครินทร์</t>
  </si>
  <si>
    <t>Srinagarindra District</t>
  </si>
  <si>
    <t xml:space="preserve">         ที่มา:   </t>
  </si>
  <si>
    <t>สำนักงานส่งเสริมการศึกษานอกระบบและการศึกษาตามอัธยาศัยจังหวัดพัทลุง</t>
  </si>
  <si>
    <t xml:space="preserve"> Source: Phatthalung 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</si>
</sst>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87" fontId="2" fillId="0" borderId="9" xfId="1" applyNumberFormat="1" applyFont="1" applyBorder="1"/>
    <xf numFmtId="187" fontId="2" fillId="0" borderId="3" xfId="1" applyNumberFormat="1" applyFont="1" applyBorder="1"/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/>
    <xf numFmtId="0" fontId="5" fillId="0" borderId="0" xfId="0" applyFont="1" applyBorder="1"/>
    <xf numFmtId="187" fontId="5" fillId="0" borderId="11" xfId="1" applyNumberFormat="1" applyFont="1" applyBorder="1"/>
    <xf numFmtId="187" fontId="5" fillId="0" borderId="0" xfId="1" applyNumberFormat="1" applyFont="1" applyBorder="1"/>
    <xf numFmtId="187" fontId="5" fillId="0" borderId="5" xfId="1" applyNumberFormat="1" applyFont="1" applyBorder="1"/>
    <xf numFmtId="0" fontId="7" fillId="0" borderId="0" xfId="0" applyFont="1" applyBorder="1" applyAlignment="1">
      <alignment horizontal="left"/>
    </xf>
    <xf numFmtId="187" fontId="4" fillId="0" borderId="11" xfId="1" applyNumberFormat="1" applyFont="1" applyBorder="1"/>
    <xf numFmtId="187" fontId="4" fillId="0" borderId="5" xfId="1" applyNumberFormat="1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5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1502839</xdr:colOff>
      <xdr:row>0</xdr:row>
      <xdr:rowOff>8</xdr:rowOff>
    </xdr:from>
    <xdr:to>
      <xdr:col>18</xdr:col>
      <xdr:colOff>287872</xdr:colOff>
      <xdr:row>3</xdr:row>
      <xdr:rowOff>39167</xdr:rowOff>
    </xdr:to>
    <xdr:grpSp>
      <xdr:nvGrpSpPr>
        <xdr:cNvPr id="2" name="Group 1"/>
        <xdr:cNvGrpSpPr/>
      </xdr:nvGrpSpPr>
      <xdr:grpSpPr>
        <a:xfrm>
          <a:off x="9456214" y="8"/>
          <a:ext cx="461433" cy="591609"/>
          <a:chOff x="9925050" y="1885951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showGridLines="0" tabSelected="1" workbookViewId="0">
      <selection activeCell="E34" sqref="E34"/>
    </sheetView>
  </sheetViews>
  <sheetFormatPr defaultRowHeight="18.7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>
      <c r="B1" s="2" t="s">
        <v>0</v>
      </c>
      <c r="C1" s="2"/>
      <c r="D1" s="3">
        <v>3.16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3.16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15.7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15.7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15.7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15.7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1" customFormat="1" ht="27" customHeight="1">
      <c r="A8" s="35" t="s">
        <v>18</v>
      </c>
      <c r="B8" s="35"/>
      <c r="C8" s="35"/>
      <c r="D8" s="35"/>
      <c r="E8" s="36"/>
      <c r="F8" s="37">
        <f>SUM(F9:F19)</f>
        <v>14797</v>
      </c>
      <c r="G8" s="37">
        <f t="shared" ref="G8:N8" si="0">SUM(G9:G19)</f>
        <v>9959</v>
      </c>
      <c r="H8" s="37">
        <f t="shared" si="0"/>
        <v>4838</v>
      </c>
      <c r="I8" s="38">
        <f t="shared" si="0"/>
        <v>6791</v>
      </c>
      <c r="J8" s="37">
        <f t="shared" si="0"/>
        <v>1714</v>
      </c>
      <c r="K8" s="37">
        <f t="shared" si="0"/>
        <v>5077</v>
      </c>
      <c r="L8" s="37">
        <f t="shared" si="0"/>
        <v>941</v>
      </c>
      <c r="M8" s="37">
        <f t="shared" si="0"/>
        <v>101</v>
      </c>
      <c r="N8" s="37">
        <f t="shared" si="0"/>
        <v>840</v>
      </c>
      <c r="O8" s="39" t="s">
        <v>15</v>
      </c>
      <c r="P8" s="40"/>
      <c r="Q8" s="40"/>
    </row>
    <row r="9" spans="1:17" s="43" customFormat="1" ht="18" customHeight="1">
      <c r="A9" s="42" t="s">
        <v>19</v>
      </c>
      <c r="F9" s="44">
        <f>SUM(G9+H9)</f>
        <v>2277</v>
      </c>
      <c r="G9" s="44">
        <v>1540</v>
      </c>
      <c r="H9" s="44">
        <v>737</v>
      </c>
      <c r="I9" s="45">
        <f>SUM(J9+K9)</f>
        <v>1384</v>
      </c>
      <c r="J9" s="44">
        <v>204</v>
      </c>
      <c r="K9" s="46">
        <v>1180</v>
      </c>
      <c r="L9" s="45">
        <f>SUM(M9+N9)</f>
        <v>86</v>
      </c>
      <c r="M9" s="44">
        <v>13</v>
      </c>
      <c r="N9" s="46">
        <v>73</v>
      </c>
      <c r="P9" s="47" t="s">
        <v>20</v>
      </c>
    </row>
    <row r="10" spans="1:17" s="43" customFormat="1" ht="18" customHeight="1">
      <c r="A10" s="42" t="s">
        <v>21</v>
      </c>
      <c r="B10" s="13"/>
      <c r="F10" s="44">
        <f t="shared" ref="F10:F19" si="1">SUM(G10+H10)</f>
        <v>1408</v>
      </c>
      <c r="G10" s="44">
        <v>942</v>
      </c>
      <c r="H10" s="44">
        <v>466</v>
      </c>
      <c r="I10" s="45">
        <f t="shared" ref="I10:I19" si="2">SUM(J10+K10)</f>
        <v>600</v>
      </c>
      <c r="J10" s="44">
        <v>240</v>
      </c>
      <c r="K10" s="46">
        <v>360</v>
      </c>
      <c r="L10" s="45">
        <f t="shared" ref="L10:L19" si="3">SUM(M10+N10)</f>
        <v>122</v>
      </c>
      <c r="M10" s="44">
        <v>49</v>
      </c>
      <c r="N10" s="46">
        <v>73</v>
      </c>
      <c r="P10" s="47" t="s">
        <v>22</v>
      </c>
    </row>
    <row r="11" spans="1:17" s="43" customFormat="1" ht="18" customHeight="1">
      <c r="A11" s="42" t="s">
        <v>23</v>
      </c>
      <c r="F11" s="44">
        <f t="shared" si="1"/>
        <v>1384</v>
      </c>
      <c r="G11" s="44">
        <v>903</v>
      </c>
      <c r="H11" s="44">
        <v>481</v>
      </c>
      <c r="I11" s="45">
        <f t="shared" si="2"/>
        <v>471</v>
      </c>
      <c r="J11" s="44">
        <v>176</v>
      </c>
      <c r="K11" s="46">
        <v>295</v>
      </c>
      <c r="L11" s="45">
        <f t="shared" si="3"/>
        <v>109</v>
      </c>
      <c r="M11" s="44">
        <v>1</v>
      </c>
      <c r="N11" s="46">
        <v>108</v>
      </c>
      <c r="P11" s="42" t="s">
        <v>24</v>
      </c>
    </row>
    <row r="12" spans="1:17" s="43" customFormat="1" ht="18" customHeight="1">
      <c r="A12" s="42" t="s">
        <v>25</v>
      </c>
      <c r="F12" s="44">
        <f t="shared" si="1"/>
        <v>1161</v>
      </c>
      <c r="G12" s="44">
        <v>775</v>
      </c>
      <c r="H12" s="44">
        <v>386</v>
      </c>
      <c r="I12" s="45">
        <f t="shared" si="2"/>
        <v>729</v>
      </c>
      <c r="J12" s="44">
        <v>147</v>
      </c>
      <c r="K12" s="46">
        <v>582</v>
      </c>
      <c r="L12" s="45">
        <f t="shared" si="3"/>
        <v>33</v>
      </c>
      <c r="M12" s="44">
        <v>8</v>
      </c>
      <c r="N12" s="46">
        <v>25</v>
      </c>
      <c r="P12" s="42" t="s">
        <v>26</v>
      </c>
    </row>
    <row r="13" spans="1:17" s="43" customFormat="1" ht="18" customHeight="1">
      <c r="A13" s="42" t="s">
        <v>27</v>
      </c>
      <c r="B13" s="13"/>
      <c r="F13" s="44">
        <f t="shared" si="1"/>
        <v>1820</v>
      </c>
      <c r="G13" s="44">
        <v>1279</v>
      </c>
      <c r="H13" s="44">
        <v>541</v>
      </c>
      <c r="I13" s="45">
        <f t="shared" si="2"/>
        <v>635</v>
      </c>
      <c r="J13" s="44">
        <v>187</v>
      </c>
      <c r="K13" s="46">
        <v>448</v>
      </c>
      <c r="L13" s="45">
        <f t="shared" si="3"/>
        <v>59</v>
      </c>
      <c r="M13" s="44">
        <v>0</v>
      </c>
      <c r="N13" s="46">
        <v>59</v>
      </c>
      <c r="P13" s="42" t="s">
        <v>28</v>
      </c>
    </row>
    <row r="14" spans="1:17" s="43" customFormat="1" ht="18" customHeight="1">
      <c r="A14" s="42" t="s">
        <v>29</v>
      </c>
      <c r="F14" s="44">
        <f t="shared" si="1"/>
        <v>1179</v>
      </c>
      <c r="G14" s="44">
        <v>836</v>
      </c>
      <c r="H14" s="44">
        <v>343</v>
      </c>
      <c r="I14" s="45">
        <f t="shared" si="2"/>
        <v>792</v>
      </c>
      <c r="J14" s="44">
        <v>80</v>
      </c>
      <c r="K14" s="46">
        <v>712</v>
      </c>
      <c r="L14" s="45">
        <f t="shared" si="3"/>
        <v>79</v>
      </c>
      <c r="M14" s="44">
        <v>3</v>
      </c>
      <c r="N14" s="46">
        <v>76</v>
      </c>
      <c r="P14" s="42" t="s">
        <v>30</v>
      </c>
    </row>
    <row r="15" spans="1:17" s="43" customFormat="1" ht="18" customHeight="1">
      <c r="A15" s="42" t="s">
        <v>31</v>
      </c>
      <c r="F15" s="44">
        <f t="shared" si="1"/>
        <v>810</v>
      </c>
      <c r="G15" s="44">
        <v>488</v>
      </c>
      <c r="H15" s="44">
        <v>322</v>
      </c>
      <c r="I15" s="45">
        <f t="shared" si="2"/>
        <v>397</v>
      </c>
      <c r="J15" s="44">
        <v>64</v>
      </c>
      <c r="K15" s="46">
        <v>333</v>
      </c>
      <c r="L15" s="45">
        <f t="shared" si="3"/>
        <v>60</v>
      </c>
      <c r="M15" s="44">
        <v>0</v>
      </c>
      <c r="N15" s="46">
        <v>60</v>
      </c>
      <c r="P15" s="42" t="s">
        <v>32</v>
      </c>
    </row>
    <row r="16" spans="1:17" s="13" customFormat="1" ht="18" customHeight="1">
      <c r="A16" s="42" t="s">
        <v>33</v>
      </c>
      <c r="F16" s="44">
        <f t="shared" si="1"/>
        <v>1551</v>
      </c>
      <c r="G16" s="48">
        <v>1037</v>
      </c>
      <c r="H16" s="48">
        <v>514</v>
      </c>
      <c r="I16" s="45">
        <f t="shared" si="2"/>
        <v>511</v>
      </c>
      <c r="J16" s="48">
        <v>245</v>
      </c>
      <c r="K16" s="49">
        <v>266</v>
      </c>
      <c r="L16" s="45">
        <f t="shared" si="3"/>
        <v>120</v>
      </c>
      <c r="M16" s="48">
        <v>5</v>
      </c>
      <c r="N16" s="49">
        <v>115</v>
      </c>
      <c r="P16" s="42" t="s">
        <v>34</v>
      </c>
    </row>
    <row r="17" spans="1:17" s="13" customFormat="1" ht="18" customHeight="1">
      <c r="A17" s="47" t="s">
        <v>35</v>
      </c>
      <c r="F17" s="44">
        <f t="shared" si="1"/>
        <v>1068</v>
      </c>
      <c r="G17" s="48">
        <v>661</v>
      </c>
      <c r="H17" s="48">
        <v>407</v>
      </c>
      <c r="I17" s="45">
        <f t="shared" si="2"/>
        <v>284</v>
      </c>
      <c r="J17" s="48">
        <v>77</v>
      </c>
      <c r="K17" s="49">
        <v>207</v>
      </c>
      <c r="L17" s="45">
        <f t="shared" si="3"/>
        <v>98</v>
      </c>
      <c r="M17" s="48">
        <v>2</v>
      </c>
      <c r="N17" s="49">
        <v>96</v>
      </c>
      <c r="P17" s="42" t="s">
        <v>36</v>
      </c>
    </row>
    <row r="18" spans="1:17" s="13" customFormat="1" ht="18" customHeight="1">
      <c r="A18" s="47" t="s">
        <v>37</v>
      </c>
      <c r="F18" s="44">
        <f t="shared" si="1"/>
        <v>1126</v>
      </c>
      <c r="G18" s="48">
        <v>662</v>
      </c>
      <c r="H18" s="48">
        <v>464</v>
      </c>
      <c r="I18" s="45">
        <f t="shared" si="2"/>
        <v>515</v>
      </c>
      <c r="J18" s="48">
        <v>127</v>
      </c>
      <c r="K18" s="49">
        <v>388</v>
      </c>
      <c r="L18" s="45">
        <f t="shared" si="3"/>
        <v>95</v>
      </c>
      <c r="M18" s="48">
        <v>0</v>
      </c>
      <c r="N18" s="49">
        <v>95</v>
      </c>
      <c r="P18" s="42" t="s">
        <v>38</v>
      </c>
    </row>
    <row r="19" spans="1:17" s="13" customFormat="1" ht="18" customHeight="1">
      <c r="A19" s="47" t="s">
        <v>39</v>
      </c>
      <c r="F19" s="44">
        <f t="shared" si="1"/>
        <v>1013</v>
      </c>
      <c r="G19" s="48">
        <v>836</v>
      </c>
      <c r="H19" s="48">
        <v>177</v>
      </c>
      <c r="I19" s="45">
        <f t="shared" si="2"/>
        <v>473</v>
      </c>
      <c r="J19" s="48">
        <v>167</v>
      </c>
      <c r="K19" s="49">
        <v>306</v>
      </c>
      <c r="L19" s="45">
        <f t="shared" si="3"/>
        <v>80</v>
      </c>
      <c r="M19" s="48">
        <v>20</v>
      </c>
      <c r="N19" s="49">
        <v>60</v>
      </c>
      <c r="P19" s="42" t="s">
        <v>40</v>
      </c>
    </row>
    <row r="20" spans="1:17" s="43" customFormat="1" ht="18" customHeight="1">
      <c r="F20" s="50"/>
      <c r="G20" s="51"/>
      <c r="H20" s="50"/>
      <c r="I20" s="50"/>
      <c r="J20" s="51"/>
      <c r="K20" s="52"/>
      <c r="M20" s="51"/>
      <c r="N20" s="52"/>
    </row>
    <row r="21" spans="1:17" s="13" customFormat="1" ht="18" customHeight="1">
      <c r="F21" s="53"/>
      <c r="G21" s="54"/>
      <c r="H21" s="53"/>
      <c r="I21" s="53"/>
      <c r="J21" s="54"/>
      <c r="K21" s="55"/>
      <c r="M21" s="54"/>
      <c r="N21" s="55"/>
    </row>
    <row r="22" spans="1:17" s="13" customFormat="1" ht="18" customHeight="1">
      <c r="F22" s="53"/>
      <c r="G22" s="54"/>
      <c r="H22" s="53"/>
      <c r="I22" s="53"/>
      <c r="J22" s="54"/>
      <c r="K22" s="55"/>
      <c r="M22" s="54"/>
      <c r="N22" s="55"/>
    </row>
    <row r="23" spans="1:17" s="13" customFormat="1" ht="18" customHeight="1">
      <c r="F23" s="53"/>
      <c r="G23" s="54"/>
      <c r="H23" s="53"/>
      <c r="I23" s="53"/>
      <c r="J23" s="54"/>
      <c r="K23" s="55"/>
      <c r="M23" s="54"/>
      <c r="N23" s="55"/>
    </row>
    <row r="24" spans="1:17" s="13" customFormat="1" ht="18" customHeight="1">
      <c r="F24" s="53"/>
      <c r="G24" s="54"/>
      <c r="H24" s="53"/>
      <c r="I24" s="53"/>
      <c r="J24" s="54"/>
      <c r="K24" s="55"/>
      <c r="M24" s="54"/>
      <c r="N24" s="55"/>
    </row>
    <row r="25" spans="1:17" s="13" customFormat="1" ht="18" customHeight="1">
      <c r="F25" s="53"/>
      <c r="G25" s="54"/>
      <c r="H25" s="53"/>
      <c r="I25" s="53"/>
      <c r="J25" s="54"/>
      <c r="K25" s="55"/>
      <c r="M25" s="54"/>
      <c r="N25" s="55"/>
    </row>
    <row r="26" spans="1:17" s="43" customFormat="1" ht="18" customHeight="1">
      <c r="F26" s="50"/>
      <c r="G26" s="51"/>
      <c r="H26" s="50"/>
      <c r="I26" s="50"/>
      <c r="J26" s="51"/>
      <c r="K26" s="52"/>
      <c r="M26" s="51"/>
      <c r="N26" s="52"/>
    </row>
    <row r="27" spans="1:17" s="13" customFormat="1" ht="3" customHeight="1">
      <c r="A27" s="34"/>
      <c r="B27" s="34"/>
      <c r="C27" s="34"/>
      <c r="D27" s="34"/>
      <c r="E27" s="34"/>
      <c r="F27" s="56"/>
      <c r="G27" s="57"/>
      <c r="H27" s="56"/>
      <c r="I27" s="56"/>
      <c r="J27" s="57"/>
      <c r="K27" s="58"/>
      <c r="L27" s="34"/>
      <c r="M27" s="57"/>
      <c r="N27" s="58"/>
      <c r="O27" s="34"/>
      <c r="P27" s="34"/>
      <c r="Q27" s="34"/>
    </row>
    <row r="28" spans="1:17" s="13" customFormat="1" ht="3" customHeight="1">
      <c r="P28" s="43"/>
    </row>
    <row r="29" spans="1:17">
      <c r="A29" s="59" t="s">
        <v>41</v>
      </c>
      <c r="B29" s="14"/>
      <c r="C29" s="14"/>
      <c r="D29" s="14" t="s">
        <v>42</v>
      </c>
      <c r="E29" s="14"/>
      <c r="F29" s="14"/>
      <c r="G29" s="14"/>
      <c r="H29" s="14"/>
      <c r="I29" s="14"/>
      <c r="J29" s="14"/>
      <c r="K29" s="14" t="s">
        <v>43</v>
      </c>
      <c r="L29" s="60"/>
      <c r="M29" s="60"/>
      <c r="N29" s="60"/>
      <c r="O29" s="60"/>
      <c r="P29" s="60"/>
      <c r="Q29" s="60"/>
    </row>
    <row r="30" spans="1:17">
      <c r="I30" s="60"/>
      <c r="J30" s="60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2019-09-27T03:40:14Z</dcterms:created>
  <dcterms:modified xsi:type="dcterms:W3CDTF">2019-09-27T03:40:21Z</dcterms:modified>
</cp:coreProperties>
</file>