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5A1BCE98-27CB-4402-ADFC-F78C6B3E580F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5" sheetId="20" r:id="rId1"/>
  </sheets>
  <definedNames>
    <definedName name="_xlnm.Print_Area" localSheetId="0">'T-3.15'!$A$1:$S$22</definedName>
  </definedName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20" l="1"/>
  <c r="F15" i="20"/>
  <c r="H15" i="20"/>
  <c r="I15" i="20"/>
  <c r="J15" i="20"/>
  <c r="K15" i="20"/>
  <c r="L15" i="20"/>
  <c r="M15" i="20"/>
  <c r="N15" i="20"/>
  <c r="G9" i="20"/>
  <c r="G8" i="20" s="1"/>
  <c r="H9" i="20"/>
  <c r="H8" i="20" s="1"/>
  <c r="I9" i="20"/>
  <c r="I8" i="20" s="1"/>
  <c r="J9" i="20"/>
  <c r="J8" i="20" s="1"/>
  <c r="K9" i="20"/>
  <c r="L9" i="20"/>
  <c r="L8" i="20" s="1"/>
  <c r="M9" i="20"/>
  <c r="M8" i="20" s="1"/>
  <c r="N9" i="20"/>
  <c r="N8" i="20" s="1"/>
  <c r="F9" i="20"/>
  <c r="F8" i="20" s="1"/>
</calcChain>
</file>

<file path=xl/sharedStrings.xml><?xml version="1.0" encoding="utf-8"?>
<sst xmlns="http://schemas.openxmlformats.org/spreadsheetml/2006/main" count="57" uniqueCount="44">
  <si>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</si>
  <si>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</si>
  <si>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</si>
  <si>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</si>
  <si>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</si>
  <si>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</si>
  <si>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</si>
  <si>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</si>
  <si>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</si>
  <si>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</si>
  <si>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</si>
  <si>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</si>
  <si>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</si>
  <si>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</si>
  <si>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</si>
  <si>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</si>
  <si>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</si>
  <si>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</si>
  <si>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</si>
  <si>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Enrolment Registered in Office of The Non-Formal and Informal Education by Educational Activities, Sex and District: Fiscal Year 2018</t>
  </si>
  <si>
    <t>สพท. เขต 1</t>
  </si>
  <si>
    <t>สพท. เขต 2</t>
  </si>
  <si>
    <t>Area 1</t>
  </si>
  <si>
    <t>Area 2</t>
  </si>
  <si>
    <t>สำนักงานส่งเสริมการศึกษานอกระบบและการศึกษาตามอัธยาศัยจังหวัดอุตรดิตถ์</t>
  </si>
  <si>
    <t xml:space="preserve"> Source:  Uttaradit Provincial Office of the Non-Formal and Informal Education</t>
  </si>
  <si>
    <t>อำเภอเมืองอุตรดิตถ์</t>
  </si>
  <si>
    <t>อำเภอตรอน</t>
  </si>
  <si>
    <t>อำเภอพิชัย</t>
  </si>
  <si>
    <t>อำเภอลับแล</t>
  </si>
  <si>
    <t>อำเภอทองแสนขัน</t>
  </si>
  <si>
    <t>อำเภอท่าปลา</t>
  </si>
  <si>
    <t>อำเภอน้ำปาด</t>
  </si>
  <si>
    <t>อำเภอฟากท่า</t>
  </si>
  <si>
    <t>อำเภอบ้านโคก</t>
  </si>
  <si>
    <t xml:space="preserve">  Mueang Uttaradit District</t>
  </si>
  <si>
    <t xml:space="preserve">  Tron District</t>
  </si>
  <si>
    <t xml:space="preserve">  Phichai District</t>
  </si>
  <si>
    <t xml:space="preserve">  Laplae District</t>
  </si>
  <si>
    <t xml:space="preserve">  Thong Saen Khan District</t>
  </si>
  <si>
    <t xml:space="preserve">  Tha Pla District</t>
  </si>
  <si>
    <t xml:space="preserve">  Nam Pat District</t>
  </si>
  <si>
    <t xml:space="preserve">  Ban Khok District</t>
  </si>
  <si>
    <t xml:space="preserve">  Fak Tha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</si>
</sst>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0">
    <xf numFmtId="0" fontId="0" fillId="0" borderId="0" xfId="0"/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188" fontId="9" fillId="0" borderId="3" xfId="1" applyNumberFormat="1" applyFont="1" applyBorder="1" applyAlignment="1">
      <alignment vertical="center"/>
    </xf>
    <xf numFmtId="188" fontId="7" fillId="0" borderId="3" xfId="1" applyNumberFormat="1" applyFont="1" applyBorder="1" applyAlignment="1">
      <alignment vertical="center"/>
    </xf>
    <xf numFmtId="188" fontId="7" fillId="0" borderId="4" xfId="1" applyNumberFormat="1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188" fontId="7" fillId="0" borderId="2" xfId="1" applyNumberFormat="1" applyFont="1" applyBorder="1" applyAlignment="1">
      <alignment vertical="center"/>
    </xf>
    <xf numFmtId="188" fontId="9" fillId="0" borderId="4" xfId="1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8" fontId="3" fillId="0" borderId="1" xfId="1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88" fontId="7" fillId="0" borderId="8" xfId="0" applyNumberFormat="1" applyFont="1" applyBorder="1" applyAlignment="1">
      <alignment vertical="center"/>
    </xf>
    <xf numFmtId="188" fontId="10" fillId="0" borderId="1" xfId="1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23"/>
  <sheetViews>
    <sheetView showGridLines="0" tabSelected="1" view="pageLayout" zoomScaleNormal="100" zoomScaleSheetLayoutView="110" workbookViewId="0">
      <selection activeCell="F8" sqref="F8"/>
    </sheetView>
  </sheetViews>
  <sheetFormatPr defaultColWidth="9.125" defaultRowHeight="21" x14ac:dyDescent="0.6"/>
  <cols>
    <col min="1" max="2" width="1.75" style="8" customWidth="1"/>
    <col min="3" max="3" width="4.75" style="8" customWidth="1"/>
    <col min="4" max="4" width="5" style="8" customWidth="1"/>
    <col min="5" max="5" width="10.125" style="8" customWidth="1"/>
    <col min="6" max="11" width="9.875" style="8" customWidth="1"/>
    <col min="12" max="13" width="10.75" style="8" customWidth="1"/>
    <col min="14" max="14" width="11.375" style="8" customWidth="1"/>
    <col min="15" max="15" width="1" style="8" customWidth="1"/>
    <col min="16" max="16" width="1.375" style="8" customWidth="1"/>
    <col min="17" max="17" width="22.875" style="8" customWidth="1"/>
    <col min="18" max="18" width="2.25" style="8" customWidth="1"/>
    <col min="19" max="19" width="4.75" style="8" customWidth="1"/>
    <col min="20" max="16384" width="9.125" style="8"/>
  </cols>
  <sheetData>
    <row r="1" spans="1:17" s="32" customFormat="1" x14ac:dyDescent="0.6">
      <c r="B1" s="23" t="s">
        <v>7</v>
      </c>
      <c r="C1" s="23"/>
      <c r="D1" s="30">
        <v>3.15</v>
      </c>
      <c r="E1" s="23" t="s">
        <v>18</v>
      </c>
      <c r="L1" s="33"/>
      <c r="M1" s="33"/>
      <c r="N1" s="33"/>
      <c r="O1" s="33"/>
    </row>
    <row r="2" spans="1:17" s="32" customFormat="1" x14ac:dyDescent="0.6">
      <c r="B2" s="23" t="s">
        <v>12</v>
      </c>
      <c r="C2" s="23"/>
      <c r="D2" s="30">
        <v>3.15</v>
      </c>
      <c r="E2" s="23" t="s">
        <v>19</v>
      </c>
      <c r="F2" s="23"/>
      <c r="L2" s="33"/>
      <c r="M2" s="33"/>
      <c r="N2" s="33"/>
      <c r="O2" s="33"/>
    </row>
    <row r="3" spans="1:17" ht="6" customHeight="1" x14ac:dyDescent="0.6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s="3" customFormat="1" ht="18.600000000000001" x14ac:dyDescent="0.6">
      <c r="A4" s="42" t="s">
        <v>10</v>
      </c>
      <c r="B4" s="43"/>
      <c r="C4" s="43"/>
      <c r="D4" s="43"/>
      <c r="E4" s="44"/>
      <c r="F4" s="55" t="s">
        <v>0</v>
      </c>
      <c r="G4" s="53"/>
      <c r="H4" s="53"/>
      <c r="I4" s="55" t="s">
        <v>9</v>
      </c>
      <c r="J4" s="53"/>
      <c r="K4" s="54"/>
      <c r="L4" s="53" t="s">
        <v>15</v>
      </c>
      <c r="M4" s="53"/>
      <c r="N4" s="54"/>
      <c r="O4" s="5"/>
      <c r="P4" s="5"/>
      <c r="Q4" s="5"/>
    </row>
    <row r="5" spans="1:17" s="3" customFormat="1" ht="18.600000000000001" x14ac:dyDescent="0.6">
      <c r="A5" s="45"/>
      <c r="B5" s="45"/>
      <c r="C5" s="45"/>
      <c r="D5" s="45"/>
      <c r="E5" s="46"/>
      <c r="F5" s="40" t="s">
        <v>14</v>
      </c>
      <c r="G5" s="41"/>
      <c r="H5" s="41"/>
      <c r="I5" s="40" t="s">
        <v>13</v>
      </c>
      <c r="J5" s="41"/>
      <c r="K5" s="59"/>
      <c r="L5" s="41" t="s">
        <v>16</v>
      </c>
      <c r="M5" s="41"/>
      <c r="N5" s="59"/>
      <c r="O5" s="56" t="s">
        <v>11</v>
      </c>
      <c r="P5" s="57"/>
      <c r="Q5" s="57"/>
    </row>
    <row r="6" spans="1:17" s="3" customFormat="1" ht="18.600000000000001" x14ac:dyDescent="0.6">
      <c r="A6" s="45"/>
      <c r="B6" s="45"/>
      <c r="C6" s="45"/>
      <c r="D6" s="45"/>
      <c r="E6" s="46"/>
      <c r="F6" s="16" t="s">
        <v>1</v>
      </c>
      <c r="G6" s="7" t="s">
        <v>3</v>
      </c>
      <c r="H6" s="19" t="s">
        <v>4</v>
      </c>
      <c r="I6" s="16" t="s">
        <v>1</v>
      </c>
      <c r="J6" s="7" t="s">
        <v>3</v>
      </c>
      <c r="K6" s="18" t="s">
        <v>4</v>
      </c>
      <c r="L6" s="17" t="s">
        <v>1</v>
      </c>
      <c r="M6" s="7" t="s">
        <v>3</v>
      </c>
      <c r="N6" s="18" t="s">
        <v>4</v>
      </c>
      <c r="O6" s="58"/>
      <c r="P6" s="57"/>
      <c r="Q6" s="57"/>
    </row>
    <row r="7" spans="1:17" s="3" customFormat="1" ht="18.600000000000001" x14ac:dyDescent="0.6">
      <c r="A7" s="47"/>
      <c r="B7" s="47"/>
      <c r="C7" s="47"/>
      <c r="D7" s="47"/>
      <c r="E7" s="48"/>
      <c r="F7" s="20" t="s">
        <v>2</v>
      </c>
      <c r="G7" s="6" t="s">
        <v>5</v>
      </c>
      <c r="H7" s="20" t="s">
        <v>6</v>
      </c>
      <c r="I7" s="20" t="s">
        <v>2</v>
      </c>
      <c r="J7" s="6" t="s">
        <v>5</v>
      </c>
      <c r="K7" s="21" t="s">
        <v>6</v>
      </c>
      <c r="L7" s="22" t="s">
        <v>2</v>
      </c>
      <c r="M7" s="6" t="s">
        <v>5</v>
      </c>
      <c r="N7" s="21" t="s">
        <v>6</v>
      </c>
      <c r="O7" s="27"/>
      <c r="P7" s="27"/>
      <c r="Q7" s="37"/>
    </row>
    <row r="8" spans="1:17" s="2" customFormat="1" ht="27" customHeight="1" x14ac:dyDescent="0.6">
      <c r="A8" s="49" t="s">
        <v>8</v>
      </c>
      <c r="B8" s="49"/>
      <c r="C8" s="49"/>
      <c r="D8" s="49"/>
      <c r="E8" s="50"/>
      <c r="F8" s="34">
        <f>SUM(F9+F15)</f>
        <v>12274</v>
      </c>
      <c r="G8" s="34">
        <f t="shared" ref="G8:N8" si="0">SUM(G9+G15)</f>
        <v>6742</v>
      </c>
      <c r="H8" s="34">
        <f t="shared" si="0"/>
        <v>5532</v>
      </c>
      <c r="I8" s="34">
        <f t="shared" si="0"/>
        <v>5456</v>
      </c>
      <c r="J8" s="34">
        <f t="shared" si="0"/>
        <v>1319</v>
      </c>
      <c r="K8" s="38">
        <v>4137</v>
      </c>
      <c r="L8" s="34">
        <f t="shared" si="0"/>
        <v>2346</v>
      </c>
      <c r="M8" s="34">
        <f t="shared" si="0"/>
        <v>737</v>
      </c>
      <c r="N8" s="34">
        <f t="shared" si="0"/>
        <v>1609</v>
      </c>
      <c r="O8" s="51" t="s">
        <v>2</v>
      </c>
      <c r="P8" s="52"/>
      <c r="Q8" s="52"/>
    </row>
    <row r="9" spans="1:17" s="2" customFormat="1" ht="18" customHeight="1" x14ac:dyDescent="0.6">
      <c r="A9" s="5"/>
      <c r="B9" s="24" t="s">
        <v>20</v>
      </c>
      <c r="C9" s="36"/>
      <c r="E9" s="35"/>
      <c r="F9" s="10">
        <f>SUM(F10:F14)</f>
        <v>8543</v>
      </c>
      <c r="G9" s="10">
        <f t="shared" ref="G9:N9" si="1">SUM(G10:G14)</f>
        <v>4729</v>
      </c>
      <c r="H9" s="10">
        <f t="shared" si="1"/>
        <v>3814</v>
      </c>
      <c r="I9" s="10">
        <f t="shared" si="1"/>
        <v>4295</v>
      </c>
      <c r="J9" s="10">
        <f t="shared" si="1"/>
        <v>930</v>
      </c>
      <c r="K9" s="10">
        <f t="shared" si="1"/>
        <v>3365</v>
      </c>
      <c r="L9" s="10">
        <f t="shared" si="1"/>
        <v>1399</v>
      </c>
      <c r="M9" s="10">
        <f t="shared" si="1"/>
        <v>392</v>
      </c>
      <c r="N9" s="15">
        <f t="shared" si="1"/>
        <v>1007</v>
      </c>
      <c r="P9" s="2" t="s">
        <v>22</v>
      </c>
      <c r="Q9" s="8"/>
    </row>
    <row r="10" spans="1:17" s="2" customFormat="1" ht="18" customHeight="1" x14ac:dyDescent="0.6">
      <c r="A10" s="5"/>
      <c r="B10" s="36"/>
      <c r="C10" s="25" t="s">
        <v>26</v>
      </c>
      <c r="E10" s="35"/>
      <c r="F10" s="11">
        <v>3119</v>
      </c>
      <c r="G10" s="12">
        <v>1963</v>
      </c>
      <c r="H10" s="11">
        <v>1156</v>
      </c>
      <c r="I10" s="11">
        <v>3086</v>
      </c>
      <c r="J10" s="12">
        <v>661</v>
      </c>
      <c r="K10" s="14">
        <v>2425</v>
      </c>
      <c r="L10" s="13">
        <v>698</v>
      </c>
      <c r="M10" s="12">
        <v>153</v>
      </c>
      <c r="N10" s="14">
        <v>545</v>
      </c>
      <c r="P10" s="9" t="s">
        <v>35</v>
      </c>
      <c r="Q10" s="1"/>
    </row>
    <row r="11" spans="1:17" s="2" customFormat="1" ht="18" customHeight="1" x14ac:dyDescent="0.6">
      <c r="B11" s="25"/>
      <c r="C11" s="9" t="s">
        <v>27</v>
      </c>
      <c r="F11" s="11">
        <v>1143</v>
      </c>
      <c r="G11" s="12">
        <v>552</v>
      </c>
      <c r="H11" s="11">
        <v>591</v>
      </c>
      <c r="I11" s="11">
        <v>110</v>
      </c>
      <c r="J11" s="12">
        <v>72</v>
      </c>
      <c r="K11" s="14">
        <v>38</v>
      </c>
      <c r="L11" s="13">
        <v>75</v>
      </c>
      <c r="M11" s="12">
        <v>19</v>
      </c>
      <c r="N11" s="14">
        <v>56</v>
      </c>
      <c r="P11" s="9" t="s">
        <v>36</v>
      </c>
      <c r="Q11" s="1"/>
    </row>
    <row r="12" spans="1:17" s="2" customFormat="1" ht="18" customHeight="1" x14ac:dyDescent="0.6">
      <c r="B12" s="25"/>
      <c r="C12" s="25" t="s">
        <v>28</v>
      </c>
      <c r="F12" s="11">
        <v>1137</v>
      </c>
      <c r="G12" s="12">
        <v>545</v>
      </c>
      <c r="H12" s="11">
        <v>592</v>
      </c>
      <c r="I12" s="11">
        <v>671</v>
      </c>
      <c r="J12" s="12">
        <v>119</v>
      </c>
      <c r="K12" s="14">
        <v>552</v>
      </c>
      <c r="L12" s="13">
        <v>236</v>
      </c>
      <c r="M12" s="12">
        <v>91</v>
      </c>
      <c r="N12" s="14">
        <v>145</v>
      </c>
      <c r="P12" s="9" t="s">
        <v>37</v>
      </c>
      <c r="Q12" s="1"/>
    </row>
    <row r="13" spans="1:17" s="2" customFormat="1" ht="18" customHeight="1" x14ac:dyDescent="0.6">
      <c r="B13" s="25"/>
      <c r="C13" s="25" t="s">
        <v>29</v>
      </c>
      <c r="F13" s="11">
        <v>2284</v>
      </c>
      <c r="G13" s="12">
        <v>1197</v>
      </c>
      <c r="H13" s="11">
        <v>1087</v>
      </c>
      <c r="I13" s="11">
        <v>386</v>
      </c>
      <c r="J13" s="12">
        <v>54</v>
      </c>
      <c r="K13" s="14">
        <v>332</v>
      </c>
      <c r="L13" s="13">
        <v>280</v>
      </c>
      <c r="M13" s="12">
        <v>80</v>
      </c>
      <c r="N13" s="14">
        <v>200</v>
      </c>
      <c r="P13" s="9" t="s">
        <v>38</v>
      </c>
      <c r="Q13" s="1"/>
    </row>
    <row r="14" spans="1:17" s="2" customFormat="1" ht="18" customHeight="1" x14ac:dyDescent="0.6">
      <c r="B14" s="25"/>
      <c r="C14" s="25" t="s">
        <v>30</v>
      </c>
      <c r="F14" s="11">
        <v>860</v>
      </c>
      <c r="G14" s="12">
        <v>472</v>
      </c>
      <c r="H14" s="11">
        <v>388</v>
      </c>
      <c r="I14" s="11">
        <v>42</v>
      </c>
      <c r="J14" s="12">
        <v>24</v>
      </c>
      <c r="K14" s="14">
        <v>18</v>
      </c>
      <c r="L14" s="13">
        <v>110</v>
      </c>
      <c r="M14" s="12">
        <v>49</v>
      </c>
      <c r="N14" s="14">
        <v>61</v>
      </c>
      <c r="P14" s="9" t="s">
        <v>39</v>
      </c>
      <c r="Q14" s="1"/>
    </row>
    <row r="15" spans="1:17" s="2" customFormat="1" ht="18" customHeight="1" x14ac:dyDescent="0.6">
      <c r="B15" s="24" t="s">
        <v>21</v>
      </c>
      <c r="C15" s="24"/>
      <c r="F15" s="10">
        <f>SUM(F16:F19)</f>
        <v>3731</v>
      </c>
      <c r="G15" s="10">
        <f>SUM(G16:G19)</f>
        <v>2013</v>
      </c>
      <c r="H15" s="10">
        <f t="shared" ref="H15:N15" si="2">SUM(H16:H19)</f>
        <v>1718</v>
      </c>
      <c r="I15" s="10">
        <f t="shared" si="2"/>
        <v>1161</v>
      </c>
      <c r="J15" s="10">
        <f t="shared" si="2"/>
        <v>389</v>
      </c>
      <c r="K15" s="10">
        <f t="shared" si="2"/>
        <v>776</v>
      </c>
      <c r="L15" s="10">
        <f t="shared" si="2"/>
        <v>947</v>
      </c>
      <c r="M15" s="10">
        <f t="shared" si="2"/>
        <v>345</v>
      </c>
      <c r="N15" s="15">
        <f t="shared" si="2"/>
        <v>602</v>
      </c>
      <c r="P15" s="39" t="s">
        <v>23</v>
      </c>
      <c r="Q15" s="39"/>
    </row>
    <row r="16" spans="1:17" s="5" customFormat="1" ht="18" customHeight="1" x14ac:dyDescent="0.6">
      <c r="B16" s="25"/>
      <c r="C16" s="25" t="s">
        <v>31</v>
      </c>
      <c r="F16" s="11">
        <v>996</v>
      </c>
      <c r="G16" s="12">
        <v>528</v>
      </c>
      <c r="H16" s="11">
        <v>468</v>
      </c>
      <c r="I16" s="11">
        <v>703</v>
      </c>
      <c r="J16" s="12">
        <v>151</v>
      </c>
      <c r="K16" s="14">
        <v>556</v>
      </c>
      <c r="L16" s="13">
        <v>468</v>
      </c>
      <c r="M16" s="12">
        <v>181</v>
      </c>
      <c r="N16" s="14">
        <v>287</v>
      </c>
      <c r="P16" s="9" t="s">
        <v>40</v>
      </c>
      <c r="Q16" s="1"/>
    </row>
    <row r="17" spans="1:17" s="5" customFormat="1" ht="18" customHeight="1" x14ac:dyDescent="0.6">
      <c r="B17" s="25"/>
      <c r="C17" s="25" t="s">
        <v>32</v>
      </c>
      <c r="F17" s="11">
        <v>1151</v>
      </c>
      <c r="G17" s="12">
        <v>631</v>
      </c>
      <c r="H17" s="11">
        <v>520</v>
      </c>
      <c r="I17" s="11">
        <v>182</v>
      </c>
      <c r="J17" s="12">
        <v>129</v>
      </c>
      <c r="K17" s="14">
        <v>53</v>
      </c>
      <c r="L17" s="13">
        <v>158</v>
      </c>
      <c r="M17" s="12">
        <v>45</v>
      </c>
      <c r="N17" s="14">
        <v>113</v>
      </c>
      <c r="P17" s="9" t="s">
        <v>41</v>
      </c>
      <c r="Q17" s="1"/>
    </row>
    <row r="18" spans="1:17" s="5" customFormat="1" ht="18" customHeight="1" x14ac:dyDescent="0.6">
      <c r="B18" s="25"/>
      <c r="C18" s="25" t="s">
        <v>33</v>
      </c>
      <c r="F18" s="11">
        <v>856</v>
      </c>
      <c r="G18" s="12">
        <v>465</v>
      </c>
      <c r="H18" s="11">
        <v>391</v>
      </c>
      <c r="I18" s="11">
        <v>176</v>
      </c>
      <c r="J18" s="12">
        <v>41</v>
      </c>
      <c r="K18" s="14">
        <v>135</v>
      </c>
      <c r="L18" s="13">
        <v>148</v>
      </c>
      <c r="M18" s="12">
        <v>33</v>
      </c>
      <c r="N18" s="14">
        <v>115</v>
      </c>
      <c r="P18" s="9" t="s">
        <v>43</v>
      </c>
      <c r="Q18" s="1"/>
    </row>
    <row r="19" spans="1:17" s="5" customFormat="1" ht="18" customHeight="1" x14ac:dyDescent="0.6">
      <c r="B19" s="25"/>
      <c r="C19" s="25" t="s">
        <v>34</v>
      </c>
      <c r="F19" s="11">
        <v>728</v>
      </c>
      <c r="G19" s="12">
        <v>389</v>
      </c>
      <c r="H19" s="11">
        <v>339</v>
      </c>
      <c r="I19" s="11">
        <v>100</v>
      </c>
      <c r="J19" s="12">
        <v>68</v>
      </c>
      <c r="K19" s="14">
        <v>32</v>
      </c>
      <c r="L19" s="13">
        <v>173</v>
      </c>
      <c r="M19" s="12">
        <v>86</v>
      </c>
      <c r="N19" s="14">
        <v>87</v>
      </c>
      <c r="P19" s="9" t="s">
        <v>42</v>
      </c>
      <c r="Q19" s="1"/>
    </row>
    <row r="20" spans="1:17" s="5" customFormat="1" ht="3" customHeight="1" x14ac:dyDescent="0.6">
      <c r="A20" s="27"/>
      <c r="B20" s="27"/>
      <c r="C20" s="27"/>
      <c r="D20" s="27"/>
      <c r="E20" s="27"/>
      <c r="F20" s="29"/>
      <c r="G20" s="31"/>
      <c r="H20" s="29"/>
      <c r="I20" s="29"/>
      <c r="J20" s="31"/>
      <c r="K20" s="28"/>
      <c r="L20" s="27"/>
      <c r="M20" s="31"/>
      <c r="N20" s="28"/>
      <c r="O20" s="27"/>
      <c r="P20" s="27"/>
      <c r="Q20" s="27"/>
    </row>
    <row r="21" spans="1:17" s="5" customFormat="1" ht="3" customHeight="1" x14ac:dyDescent="0.6">
      <c r="P21" s="2"/>
    </row>
    <row r="22" spans="1:17" x14ac:dyDescent="0.6">
      <c r="A22" s="3" t="s">
        <v>17</v>
      </c>
      <c r="B22" s="3"/>
      <c r="C22" s="3"/>
      <c r="D22" s="3" t="s">
        <v>24</v>
      </c>
      <c r="E22" s="3"/>
      <c r="F22" s="3"/>
      <c r="G22" s="3"/>
      <c r="H22" s="3"/>
      <c r="I22" s="3"/>
      <c r="J22" s="3"/>
      <c r="K22" s="3" t="s">
        <v>25</v>
      </c>
      <c r="L22" s="4"/>
      <c r="M22" s="4"/>
      <c r="N22" s="4"/>
      <c r="O22" s="4"/>
      <c r="P22" s="4"/>
      <c r="Q22" s="4"/>
    </row>
    <row r="23" spans="1:17" x14ac:dyDescent="0.6">
      <c r="I23" s="4"/>
      <c r="J23" s="4"/>
    </row>
  </sheetData>
  <mergeCells count="11">
    <mergeCell ref="P15:Q15"/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2022-07-11T16:47:11Z</dcterms:modified>
</cp:coreProperties>
</file>