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6" sheetId="1" r:id="rId1"/>
  </sheets>
  <calcPr calcId="125725"/>
</workbook>
</file>

<file path=xl/calcChain.xml><?xml version="1.0" encoding="utf-8"?>
<calcChain xmlns="http://schemas.openxmlformats.org/spreadsheetml/2006/main">
  <c r="L19" i="1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L8" s="1"/>
  <c r="I9"/>
  <c r="F9"/>
  <c r="N8"/>
  <c r="M8"/>
  <c r="K8"/>
  <c r="J8"/>
  <c r="I8"/>
  <c r="H8"/>
  <c r="G8"/>
  <c r="F8" s="1"/>
</calcChain>
</file>

<file path=xl/sharedStrings.xml><?xml version="1.0" encoding="utf-8"?>
<sst xmlns="http://schemas.openxmlformats.org/spreadsheetml/2006/main" count="63" uniqueCount="50">
  <si>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</si>
  <si>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</si>
  <si>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</si>
  <si>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</si>
  <si>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</si>
  <si>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</si>
  <si>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</si>
  <si>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</si>
  <si>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</si>
  <si>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</si>
  <si>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</si>
  <si>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</si>
  <si>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</si>
  <si>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</si>
  <si>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</si>
  <si>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</si>
  <si>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</si>
  <si>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</si>
  <si>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</si>
  <si>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อำเภอเมืองพัทลุง</t>
  </si>
  <si>
    <t>Mueang Phatthalung District</t>
  </si>
  <si>
    <t>อำเภอกงหรา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</si>
  <si>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</si>
  <si>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</si>
  <si>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</si>
  <si>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</si>
  <si>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>Tamot District</t>
  </si>
  <si>
    <t>อำเภอควนขนุน</t>
  </si>
  <si>
    <t xml:space="preserve"> Khuan Khanun District</t>
  </si>
  <si>
    <t>อำเภอปากพะยูน</t>
  </si>
  <si>
    <t>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</si>
  <si>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</si>
  <si>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</si>
  <si>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</si>
  <si>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</si>
  <si>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</si>
  <si>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</si>
  <si>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อำเภอปาพะยอม</t>
  </si>
  <si>
    <t>Pa Phayom District</t>
  </si>
  <si>
    <t>อำเภอศรีนครินทร์</t>
  </si>
  <si>
    <t>Srinagarindra District</t>
  </si>
  <si>
    <t xml:space="preserve">            1/  </t>
  </si>
  <si>
    <t>……………………………………………………..</t>
  </si>
  <si>
    <t xml:space="preserve">         1/  ……………………………………………………..</t>
  </si>
  <si>
    <t xml:space="preserve">  หมายเหตุ:  </t>
  </si>
  <si>
    <t>………...…………………………………...……..</t>
  </si>
  <si>
    <t xml:space="preserve">    Note:  …………...………………………………………..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</si>
  <si>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</si>
  <si>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สำนักงานส่งเสริมการศึกษานอกระบบและการศึกษาตามอัธยาศัยจังหวัดพัทลุง</t>
  </si>
  <si>
    <t xml:space="preserve"> Source:  Phatthalung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</si>
</sst>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187" fontId="2" fillId="0" borderId="9" xfId="1" applyNumberFormat="1" applyFont="1" applyBorder="1"/>
    <xf numFmtId="187" fontId="2" fillId="0" borderId="3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/>
    <xf numFmtId="187" fontId="3" fillId="0" borderId="11" xfId="1" applyNumberFormat="1" applyFont="1" applyBorder="1"/>
    <xf numFmtId="187" fontId="3" fillId="0" borderId="5" xfId="1" applyNumberFormat="1" applyFont="1" applyBorder="1"/>
    <xf numFmtId="187" fontId="3" fillId="0" borderId="8" xfId="1" applyNumberFormat="1" applyFont="1" applyBorder="1"/>
    <xf numFmtId="187" fontId="3" fillId="0" borderId="0" xfId="1" applyNumberFormat="1" applyFont="1" applyBorder="1"/>
    <xf numFmtId="0" fontId="6" fillId="0" borderId="0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5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6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456214" y="8"/>
          <a:ext cx="461433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topLeftCell="A7" workbookViewId="0">
      <selection activeCell="H23" sqref="H23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3.16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3.16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15.7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15.7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15.7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15.7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27" customHeight="1">
      <c r="A8" s="35" t="s">
        <v>18</v>
      </c>
      <c r="B8" s="35"/>
      <c r="C8" s="35"/>
      <c r="D8" s="35"/>
      <c r="E8" s="35"/>
      <c r="F8" s="36">
        <f>SUM(G8+H8)</f>
        <v>13614</v>
      </c>
      <c r="G8" s="37">
        <f>SUM(G9:G19)</f>
        <v>9249</v>
      </c>
      <c r="H8" s="36">
        <f t="shared" ref="H8:N8" si="0">SUM(H9:H19)</f>
        <v>4365</v>
      </c>
      <c r="I8" s="36">
        <f t="shared" si="0"/>
        <v>7037</v>
      </c>
      <c r="J8" s="36">
        <f t="shared" si="0"/>
        <v>1330</v>
      </c>
      <c r="K8" s="36">
        <f t="shared" si="0"/>
        <v>5707</v>
      </c>
      <c r="L8" s="36">
        <f t="shared" si="0"/>
        <v>2331</v>
      </c>
      <c r="M8" s="36">
        <f t="shared" si="0"/>
        <v>222</v>
      </c>
      <c r="N8" s="36">
        <f t="shared" si="0"/>
        <v>2109</v>
      </c>
      <c r="O8" s="38" t="s">
        <v>15</v>
      </c>
      <c r="P8" s="39"/>
      <c r="Q8" s="39"/>
    </row>
    <row r="9" spans="1:17" s="46" customFormat="1" ht="18" customHeight="1">
      <c r="A9" s="41" t="s">
        <v>19</v>
      </c>
      <c r="B9" s="41"/>
      <c r="C9" s="41"/>
      <c r="D9" s="41"/>
      <c r="E9" s="41"/>
      <c r="F9" s="42">
        <f t="shared" ref="F9:F19" si="1">SUM(G9+H9)</f>
        <v>2240</v>
      </c>
      <c r="G9" s="43">
        <v>1568</v>
      </c>
      <c r="H9" s="44">
        <v>672</v>
      </c>
      <c r="I9" s="44">
        <f>SUM(J9+K9)</f>
        <v>1206</v>
      </c>
      <c r="J9" s="42">
        <v>75</v>
      </c>
      <c r="K9" s="43">
        <v>1131</v>
      </c>
      <c r="L9" s="45">
        <f>SUM(M9+N9)</f>
        <v>584</v>
      </c>
      <c r="M9" s="42">
        <v>48</v>
      </c>
      <c r="N9" s="43">
        <v>536</v>
      </c>
      <c r="O9" s="41"/>
      <c r="P9" s="41" t="s">
        <v>20</v>
      </c>
      <c r="Q9" s="41"/>
    </row>
    <row r="10" spans="1:17" s="46" customFormat="1" ht="18" customHeight="1">
      <c r="A10" s="41" t="s">
        <v>21</v>
      </c>
      <c r="B10" s="41"/>
      <c r="C10" s="41"/>
      <c r="D10" s="41"/>
      <c r="E10" s="41"/>
      <c r="F10" s="42">
        <f t="shared" si="1"/>
        <v>1098</v>
      </c>
      <c r="G10" s="43">
        <v>740</v>
      </c>
      <c r="H10" s="44">
        <v>358</v>
      </c>
      <c r="I10" s="44">
        <f t="shared" ref="I10:I19" si="2">SUM(J10+K10)</f>
        <v>556</v>
      </c>
      <c r="J10" s="42">
        <v>136</v>
      </c>
      <c r="K10" s="43">
        <v>420</v>
      </c>
      <c r="L10" s="45">
        <f t="shared" ref="L10:L19" si="3">SUM(M10+N10)</f>
        <v>180</v>
      </c>
      <c r="M10" s="42">
        <v>15</v>
      </c>
      <c r="N10" s="43">
        <v>165</v>
      </c>
      <c r="O10" s="41"/>
      <c r="P10" s="41" t="s">
        <v>22</v>
      </c>
      <c r="Q10" s="41"/>
    </row>
    <row r="11" spans="1:17" s="46" customFormat="1" ht="18" customHeight="1">
      <c r="A11" s="41" t="s">
        <v>23</v>
      </c>
      <c r="B11" s="41"/>
      <c r="C11" s="41"/>
      <c r="D11" s="41"/>
      <c r="E11" s="41"/>
      <c r="F11" s="42">
        <f t="shared" si="1"/>
        <v>1327</v>
      </c>
      <c r="G11" s="43">
        <v>907</v>
      </c>
      <c r="H11" s="44">
        <v>420</v>
      </c>
      <c r="I11" s="44">
        <f t="shared" si="2"/>
        <v>687</v>
      </c>
      <c r="J11" s="42">
        <v>251</v>
      </c>
      <c r="K11" s="43">
        <v>436</v>
      </c>
      <c r="L11" s="45">
        <f t="shared" si="3"/>
        <v>200</v>
      </c>
      <c r="M11" s="42">
        <v>31</v>
      </c>
      <c r="N11" s="43">
        <v>169</v>
      </c>
      <c r="O11" s="41"/>
      <c r="P11" s="41" t="s">
        <v>24</v>
      </c>
      <c r="Q11" s="41"/>
    </row>
    <row r="12" spans="1:17" s="46" customFormat="1" ht="18" customHeight="1">
      <c r="A12" s="41" t="s">
        <v>25</v>
      </c>
      <c r="B12" s="41"/>
      <c r="C12" s="41"/>
      <c r="D12" s="41"/>
      <c r="E12" s="41"/>
      <c r="F12" s="42">
        <f t="shared" si="1"/>
        <v>1617</v>
      </c>
      <c r="G12" s="43">
        <v>1078</v>
      </c>
      <c r="H12" s="44">
        <v>539</v>
      </c>
      <c r="I12" s="44">
        <f t="shared" si="2"/>
        <v>488</v>
      </c>
      <c r="J12" s="42">
        <v>35</v>
      </c>
      <c r="K12" s="43">
        <v>453</v>
      </c>
      <c r="L12" s="45">
        <f t="shared" si="3"/>
        <v>94</v>
      </c>
      <c r="M12" s="42">
        <v>16</v>
      </c>
      <c r="N12" s="43">
        <v>78</v>
      </c>
      <c r="O12" s="41"/>
      <c r="P12" s="41" t="s">
        <v>26</v>
      </c>
      <c r="Q12" s="41"/>
    </row>
    <row r="13" spans="1:17" s="46" customFormat="1" ht="18" customHeight="1">
      <c r="A13" s="41" t="s">
        <v>27</v>
      </c>
      <c r="B13" s="41"/>
      <c r="C13" s="41"/>
      <c r="D13" s="41"/>
      <c r="E13" s="41"/>
      <c r="F13" s="42">
        <f t="shared" si="1"/>
        <v>1073</v>
      </c>
      <c r="G13" s="43">
        <v>746</v>
      </c>
      <c r="H13" s="44">
        <v>327</v>
      </c>
      <c r="I13" s="44">
        <f t="shared" si="2"/>
        <v>921</v>
      </c>
      <c r="J13" s="42">
        <v>237</v>
      </c>
      <c r="K13" s="43">
        <v>684</v>
      </c>
      <c r="L13" s="45">
        <f t="shared" si="3"/>
        <v>360</v>
      </c>
      <c r="M13" s="42">
        <v>9</v>
      </c>
      <c r="N13" s="43">
        <v>351</v>
      </c>
      <c r="O13" s="41"/>
      <c r="P13" s="41" t="s">
        <v>28</v>
      </c>
      <c r="Q13" s="41"/>
    </row>
    <row r="14" spans="1:17" s="46" customFormat="1" ht="18" customHeight="1">
      <c r="A14" s="41" t="s">
        <v>29</v>
      </c>
      <c r="B14" s="41"/>
      <c r="C14" s="41"/>
      <c r="D14" s="41"/>
      <c r="E14" s="41"/>
      <c r="F14" s="42">
        <f t="shared" si="1"/>
        <v>707</v>
      </c>
      <c r="G14" s="43">
        <v>458</v>
      </c>
      <c r="H14" s="44">
        <v>249</v>
      </c>
      <c r="I14" s="44">
        <f t="shared" si="2"/>
        <v>614</v>
      </c>
      <c r="J14" s="42">
        <v>77</v>
      </c>
      <c r="K14" s="43">
        <v>537</v>
      </c>
      <c r="L14" s="45">
        <f t="shared" si="3"/>
        <v>214</v>
      </c>
      <c r="M14" s="42">
        <v>26</v>
      </c>
      <c r="N14" s="43">
        <v>188</v>
      </c>
      <c r="O14" s="41"/>
      <c r="P14" s="41" t="s">
        <v>30</v>
      </c>
      <c r="Q14" s="41"/>
    </row>
    <row r="15" spans="1:17" s="46" customFormat="1" ht="18" customHeight="1">
      <c r="A15" s="41" t="s">
        <v>31</v>
      </c>
      <c r="B15" s="41"/>
      <c r="C15" s="41"/>
      <c r="D15" s="41"/>
      <c r="E15" s="41"/>
      <c r="F15" s="42">
        <f t="shared" si="1"/>
        <v>1040</v>
      </c>
      <c r="G15" s="43">
        <v>662</v>
      </c>
      <c r="H15" s="44">
        <v>378</v>
      </c>
      <c r="I15" s="44">
        <f t="shared" si="2"/>
        <v>585</v>
      </c>
      <c r="J15" s="42">
        <v>62</v>
      </c>
      <c r="K15" s="43">
        <v>523</v>
      </c>
      <c r="L15" s="45">
        <f t="shared" si="3"/>
        <v>106</v>
      </c>
      <c r="M15" s="42">
        <v>8</v>
      </c>
      <c r="N15" s="43">
        <v>98</v>
      </c>
      <c r="O15" s="41"/>
      <c r="P15" s="41" t="s">
        <v>32</v>
      </c>
      <c r="Q15" s="41"/>
    </row>
    <row r="16" spans="1:17" s="13" customFormat="1" ht="18" customHeight="1">
      <c r="A16" s="41" t="s">
        <v>33</v>
      </c>
      <c r="B16" s="41"/>
      <c r="C16" s="41"/>
      <c r="D16" s="41"/>
      <c r="E16" s="41"/>
      <c r="F16" s="42">
        <f t="shared" si="1"/>
        <v>1423</v>
      </c>
      <c r="G16" s="43">
        <v>928</v>
      </c>
      <c r="H16" s="44">
        <v>495</v>
      </c>
      <c r="I16" s="44">
        <f t="shared" si="2"/>
        <v>631</v>
      </c>
      <c r="J16" s="42">
        <v>250</v>
      </c>
      <c r="K16" s="43">
        <v>381</v>
      </c>
      <c r="L16" s="45">
        <f t="shared" si="3"/>
        <v>209</v>
      </c>
      <c r="M16" s="42">
        <v>14</v>
      </c>
      <c r="N16" s="43">
        <v>195</v>
      </c>
      <c r="O16" s="41"/>
      <c r="P16" s="41" t="s">
        <v>34</v>
      </c>
      <c r="Q16" s="41"/>
    </row>
    <row r="17" spans="1:17" s="13" customFormat="1" ht="18" customHeight="1">
      <c r="A17" s="41" t="s">
        <v>35</v>
      </c>
      <c r="B17" s="41"/>
      <c r="C17" s="41"/>
      <c r="D17" s="41"/>
      <c r="E17" s="41"/>
      <c r="F17" s="42">
        <f t="shared" si="1"/>
        <v>1128</v>
      </c>
      <c r="G17" s="43">
        <v>801</v>
      </c>
      <c r="H17" s="44">
        <v>327</v>
      </c>
      <c r="I17" s="44">
        <f t="shared" si="2"/>
        <v>398</v>
      </c>
      <c r="J17" s="42">
        <v>67</v>
      </c>
      <c r="K17" s="43">
        <v>331</v>
      </c>
      <c r="L17" s="45">
        <f t="shared" si="3"/>
        <v>113</v>
      </c>
      <c r="M17" s="42">
        <v>30</v>
      </c>
      <c r="N17" s="43">
        <v>83</v>
      </c>
      <c r="O17" s="41"/>
      <c r="P17" s="41" t="s">
        <v>36</v>
      </c>
      <c r="Q17" s="41"/>
    </row>
    <row r="18" spans="1:17" s="13" customFormat="1" ht="18" customHeight="1">
      <c r="A18" s="41" t="s">
        <v>37</v>
      </c>
      <c r="B18" s="41"/>
      <c r="C18" s="41"/>
      <c r="D18" s="41"/>
      <c r="E18" s="41"/>
      <c r="F18" s="42">
        <f t="shared" si="1"/>
        <v>894</v>
      </c>
      <c r="G18" s="43">
        <v>541</v>
      </c>
      <c r="H18" s="44">
        <v>353</v>
      </c>
      <c r="I18" s="44">
        <f t="shared" si="2"/>
        <v>612</v>
      </c>
      <c r="J18" s="42">
        <v>43</v>
      </c>
      <c r="K18" s="43">
        <v>569</v>
      </c>
      <c r="L18" s="45">
        <f t="shared" si="3"/>
        <v>151</v>
      </c>
      <c r="M18" s="42">
        <v>17</v>
      </c>
      <c r="N18" s="43">
        <v>134</v>
      </c>
      <c r="O18" s="41"/>
      <c r="P18" s="41" t="s">
        <v>38</v>
      </c>
      <c r="Q18" s="41"/>
    </row>
    <row r="19" spans="1:17" s="13" customFormat="1" ht="18" customHeight="1">
      <c r="A19" s="41" t="s">
        <v>39</v>
      </c>
      <c r="B19" s="41"/>
      <c r="C19" s="41"/>
      <c r="D19" s="41"/>
      <c r="E19" s="41"/>
      <c r="F19" s="42">
        <f t="shared" si="1"/>
        <v>1067</v>
      </c>
      <c r="G19" s="43">
        <v>820</v>
      </c>
      <c r="H19" s="44">
        <v>247</v>
      </c>
      <c r="I19" s="44">
        <f t="shared" si="2"/>
        <v>339</v>
      </c>
      <c r="J19" s="42">
        <v>97</v>
      </c>
      <c r="K19" s="43">
        <v>242</v>
      </c>
      <c r="L19" s="45">
        <f t="shared" si="3"/>
        <v>120</v>
      </c>
      <c r="M19" s="42">
        <v>8</v>
      </c>
      <c r="N19" s="43">
        <v>112</v>
      </c>
      <c r="O19" s="41"/>
      <c r="P19" s="41" t="s">
        <v>40</v>
      </c>
      <c r="Q19" s="41"/>
    </row>
    <row r="20" spans="1:17" s="46" customFormat="1" ht="18" customHeight="1">
      <c r="A20" s="41"/>
      <c r="B20" s="41"/>
      <c r="C20" s="41"/>
      <c r="D20" s="41"/>
      <c r="E20" s="41"/>
      <c r="F20" s="42"/>
      <c r="G20" s="43"/>
      <c r="H20" s="44"/>
      <c r="I20" s="44"/>
      <c r="J20" s="42"/>
      <c r="K20" s="43"/>
      <c r="L20" s="45"/>
      <c r="M20" s="42"/>
      <c r="N20" s="43"/>
      <c r="O20" s="41"/>
      <c r="P20" s="41"/>
      <c r="Q20" s="41"/>
    </row>
    <row r="21" spans="1:17" s="13" customFormat="1" ht="18" customHeight="1">
      <c r="F21" s="47"/>
      <c r="G21" s="48"/>
      <c r="H21" s="47"/>
      <c r="I21" s="47"/>
      <c r="J21" s="48"/>
      <c r="K21" s="49"/>
      <c r="M21" s="48"/>
      <c r="N21" s="49"/>
    </row>
    <row r="22" spans="1:17" s="13" customFormat="1" ht="18" customHeight="1">
      <c r="F22" s="47"/>
      <c r="G22" s="48"/>
      <c r="H22" s="47"/>
      <c r="I22" s="47"/>
      <c r="J22" s="48"/>
      <c r="K22" s="49"/>
      <c r="M22" s="48"/>
      <c r="N22" s="49"/>
    </row>
    <row r="23" spans="1:17" s="13" customFormat="1" ht="18" customHeight="1">
      <c r="F23" s="47"/>
      <c r="G23" s="48"/>
      <c r="H23" s="47"/>
      <c r="I23" s="47"/>
      <c r="J23" s="48"/>
      <c r="K23" s="49"/>
      <c r="M23" s="48"/>
      <c r="N23" s="49"/>
    </row>
    <row r="24" spans="1:17" s="13" customFormat="1" ht="18" customHeight="1">
      <c r="F24" s="47"/>
      <c r="G24" s="48"/>
      <c r="H24" s="47"/>
      <c r="I24" s="47"/>
      <c r="J24" s="48"/>
      <c r="K24" s="49"/>
      <c r="M24" s="48"/>
      <c r="N24" s="49"/>
    </row>
    <row r="25" spans="1:17" s="13" customFormat="1" ht="18" customHeight="1">
      <c r="F25" s="47"/>
      <c r="G25" s="48"/>
      <c r="H25" s="47"/>
      <c r="I25" s="47"/>
      <c r="J25" s="48"/>
      <c r="K25" s="49"/>
      <c r="M25" s="48"/>
      <c r="N25" s="49"/>
    </row>
    <row r="26" spans="1:17" s="46" customFormat="1" ht="18" customHeight="1">
      <c r="F26" s="50"/>
      <c r="G26" s="51"/>
      <c r="H26" s="50"/>
      <c r="I26" s="50"/>
      <c r="J26" s="51"/>
      <c r="K26" s="52"/>
      <c r="M26" s="51"/>
      <c r="N26" s="52"/>
    </row>
    <row r="27" spans="1:17" s="13" customFormat="1" ht="3" customHeight="1">
      <c r="A27" s="34"/>
      <c r="B27" s="34"/>
      <c r="C27" s="34"/>
      <c r="D27" s="34"/>
      <c r="E27" s="34"/>
      <c r="F27" s="53"/>
      <c r="G27" s="54"/>
      <c r="H27" s="53"/>
      <c r="I27" s="53"/>
      <c r="J27" s="54"/>
      <c r="K27" s="55"/>
      <c r="L27" s="34"/>
      <c r="M27" s="54"/>
      <c r="N27" s="55"/>
      <c r="O27" s="34"/>
      <c r="P27" s="34"/>
      <c r="Q27" s="34"/>
    </row>
    <row r="28" spans="1:17" s="13" customFormat="1" ht="3" customHeight="1">
      <c r="P28" s="46"/>
    </row>
    <row r="29" spans="1:17" s="14" customFormat="1" ht="15.75">
      <c r="A29" s="14" t="s">
        <v>41</v>
      </c>
      <c r="D29" s="14" t="s">
        <v>42</v>
      </c>
      <c r="F29" s="56"/>
      <c r="K29" s="14" t="s">
        <v>43</v>
      </c>
    </row>
    <row r="30" spans="1:17" s="57" customFormat="1" ht="15.75">
      <c r="A30" s="14" t="s">
        <v>44</v>
      </c>
      <c r="B30" s="14"/>
      <c r="C30" s="14"/>
      <c r="D30" s="14" t="s">
        <v>45</v>
      </c>
      <c r="E30" s="14"/>
      <c r="F30" s="14"/>
      <c r="K30" s="14" t="s">
        <v>46</v>
      </c>
      <c r="L30" s="14"/>
    </row>
    <row r="31" spans="1:17">
      <c r="A31" s="56" t="s">
        <v>47</v>
      </c>
      <c r="B31" s="14"/>
      <c r="C31" s="14"/>
      <c r="D31" s="14" t="s">
        <v>48</v>
      </c>
      <c r="E31" s="14"/>
      <c r="F31" s="14"/>
      <c r="G31" s="14"/>
      <c r="H31" s="14"/>
      <c r="I31" s="14"/>
      <c r="J31" s="14"/>
      <c r="K31" s="14" t="s">
        <v>49</v>
      </c>
      <c r="L31" s="57"/>
      <c r="M31" s="57"/>
      <c r="N31" s="57"/>
      <c r="O31" s="57"/>
      <c r="P31" s="57"/>
      <c r="Q31" s="57"/>
    </row>
    <row r="32" spans="1:17">
      <c r="I32" s="57"/>
      <c r="J32" s="57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2020-05-05T04:58:51Z</dcterms:created>
  <dcterms:modified xsi:type="dcterms:W3CDTF">2020-05-05T04:59:01Z</dcterms:modified>
</cp:coreProperties>
</file>