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132" windowWidth="14880" windowHeight="8700"/>
  </bookViews>
  <sheets>
    <sheet name="ตารางที่ 10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C6" i="1" l="1"/>
  <c r="D6" i="1"/>
  <c r="F6" i="1"/>
  <c r="G6" i="1"/>
  <c r="H6" i="1"/>
  <c r="J6" i="1"/>
  <c r="K6" i="1"/>
  <c r="L6" i="1"/>
  <c r="B6" i="1"/>
  <c r="C16" i="1" l="1"/>
  <c r="D16" i="1"/>
  <c r="E16" i="1"/>
  <c r="E15" i="1" s="1"/>
  <c r="F16" i="1"/>
  <c r="G16" i="1"/>
  <c r="H16" i="1"/>
  <c r="I16" i="1"/>
  <c r="I15" i="1" s="1"/>
  <c r="J16" i="1"/>
  <c r="K16" i="1"/>
  <c r="L16" i="1"/>
  <c r="C17" i="1"/>
  <c r="D17" i="1"/>
  <c r="E17" i="1"/>
  <c r="F17" i="1"/>
  <c r="G17" i="1"/>
  <c r="H17" i="1"/>
  <c r="I17" i="1"/>
  <c r="J17" i="1"/>
  <c r="K17" i="1"/>
  <c r="L17" i="1"/>
  <c r="C18" i="1"/>
  <c r="D18" i="1"/>
  <c r="E18" i="1"/>
  <c r="F18" i="1"/>
  <c r="G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E21" i="1"/>
  <c r="I21" i="1"/>
  <c r="D22" i="1"/>
  <c r="E22" i="1"/>
  <c r="I22" i="1"/>
  <c r="J22" i="1"/>
  <c r="L22" i="1"/>
  <c r="B18" i="1"/>
  <c r="B22" i="1"/>
  <c r="B20" i="1"/>
  <c r="B19" i="1"/>
  <c r="B17" i="1"/>
  <c r="B16" i="1"/>
  <c r="L15" i="1" l="1"/>
  <c r="H15" i="1"/>
  <c r="D15" i="1"/>
  <c r="J15" i="1"/>
  <c r="F15" i="1"/>
  <c r="B15" i="1"/>
  <c r="K15" i="1"/>
  <c r="G15" i="1"/>
  <c r="C15" i="1"/>
</calcChain>
</file>

<file path=xl/sharedStrings.xml><?xml version="1.0" encoding="utf-8"?>
<sst xmlns="http://schemas.openxmlformats.org/spreadsheetml/2006/main" count="49" uniqueCount="22">
  <si>
    <t>ยอดรวม</t>
  </si>
  <si>
    <t>รวม</t>
  </si>
  <si>
    <t>ชาย</t>
  </si>
  <si>
    <t>หญิง</t>
  </si>
  <si>
    <t>จำนวน</t>
  </si>
  <si>
    <t>ปัญหาจากการทำงาน</t>
  </si>
  <si>
    <t>ร้อยละ</t>
  </si>
  <si>
    <t>ไม่มีสวัสดิการ</t>
  </si>
  <si>
    <t>ค่าตอบแทนน้อย</t>
  </si>
  <si>
    <t>งานหนัก</t>
  </si>
  <si>
    <t>งานขาดความต่อเนื่อง</t>
  </si>
  <si>
    <t>ทำงานไม่ตรงเวลาปกติ</t>
  </si>
  <si>
    <t>แรงงานในระบบ</t>
  </si>
  <si>
    <t>แรงงานนอกระบบ</t>
  </si>
  <si>
    <t xml:space="preserve">ชาย  </t>
  </si>
  <si>
    <t xml:space="preserve">หญิง  </t>
  </si>
  <si>
    <t>ชั่วโมงทำงานมากเกินไป</t>
  </si>
  <si>
    <t>ลาพักผ่อนไม่ได้</t>
  </si>
  <si>
    <t>ตารางที่ 10  จำนวนและร้อยละของผู้มีงานทำที่อยู่ในแรงงานในระบบและนอกระบบ  จำแนกตาม</t>
  </si>
  <si>
    <t xml:space="preserve">                 ปัญหาจากการทำงาน และเพศ พ.ศ.  2557  จังหวัดหนองบัวลำภู</t>
  </si>
  <si>
    <t>ที่มา: การสำรวจแรงงานนอกระบบ พ.ศ. 2557   จังหวัดหนองบัวลำภู สำนักงานสถิติแห่งชาติ กระทรวงเทคโนโลยีสารสนเทศและการสื่อสาร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</si>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</sst>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0.0"/>
    <numFmt numFmtId="191" formatCode="#,##0.0_ ;\-#,##0.0\ "/>
  </numFmts>
  <fonts count="8" x14ac:knownFonts="1">
    <font>
      <sz val="16"/>
      <name val="CordiaUPC"/>
      <charset val="222"/>
    </font>
    <font>
      <sz val="16"/>
      <name val="CordiaUPC"/>
      <family val="2"/>
    </font>
    <font>
      <b/>
      <sz val="16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9" fontId="6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189" fontId="7" fillId="0" borderId="0" xfId="1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91" fontId="6" fillId="0" borderId="0" xfId="1" applyNumberFormat="1" applyFont="1" applyAlignment="1">
      <alignment horizontal="right"/>
    </xf>
    <xf numFmtId="191" fontId="7" fillId="0" borderId="0" xfId="1" applyNumberFormat="1" applyFont="1" applyBorder="1" applyAlignment="1">
      <alignment horizontal="right"/>
    </xf>
    <xf numFmtId="190" fontId="7" fillId="0" borderId="0" xfId="1" applyNumberFormat="1" applyFont="1" applyBorder="1" applyAlignment="1">
      <alignment horizontal="right"/>
    </xf>
    <xf numFmtId="3" fontId="7" fillId="0" borderId="2" xfId="0" applyNumberFormat="1" applyFont="1" applyBorder="1" applyAlignment="1">
      <alignment vertical="center"/>
    </xf>
    <xf numFmtId="191" fontId="7" fillId="0" borderId="2" xfId="1" applyNumberFormat="1" applyFont="1" applyBorder="1" applyAlignment="1">
      <alignment horizontal="right"/>
    </xf>
    <xf numFmtId="189" fontId="7" fillId="0" borderId="2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Layout" topLeftCell="A2" workbookViewId="0">
      <selection activeCell="A6" sqref="A6"/>
    </sheetView>
  </sheetViews>
  <sheetFormatPr defaultColWidth="9" defaultRowHeight="26.1" customHeight="1" x14ac:dyDescent="0.7"/>
  <cols>
    <col min="1" max="1" width="22.8984375" style="4" customWidth="1"/>
    <col min="2" max="4" width="6.09765625" style="4" customWidth="1"/>
    <col min="5" max="5" width="0.19921875" style="4" customWidth="1"/>
    <col min="6" max="8" width="6.09765625" style="4" customWidth="1"/>
    <col min="9" max="9" width="0.8984375" style="4" customWidth="1"/>
    <col min="10" max="10" width="6.19921875" style="4" customWidth="1"/>
    <col min="11" max="11" width="6.09765625" style="4" customWidth="1"/>
    <col min="12" max="12" width="7.3984375" style="4" customWidth="1"/>
    <col min="13" max="16384" width="9" style="4"/>
  </cols>
  <sheetData>
    <row r="1" spans="1:12" ht="26.1" customHeight="1" x14ac:dyDescent="0.7">
      <c r="A1" s="1" t="s">
        <v>18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26.1" customHeight="1" x14ac:dyDescent="0.7">
      <c r="A2" s="1" t="s">
        <v>19</v>
      </c>
    </row>
    <row r="3" spans="1:12" s="2" customFormat="1" ht="26.1" customHeight="1" x14ac:dyDescent="0.7">
      <c r="A3" s="5" t="s">
        <v>5</v>
      </c>
      <c r="B3" s="5" t="s">
        <v>1</v>
      </c>
      <c r="C3" s="5"/>
      <c r="D3" s="5"/>
      <c r="E3" s="6"/>
      <c r="F3" s="5" t="s">
        <v>12</v>
      </c>
      <c r="G3" s="5"/>
      <c r="H3" s="5"/>
      <c r="I3" s="6"/>
      <c r="J3" s="5" t="s">
        <v>13</v>
      </c>
      <c r="K3" s="5"/>
      <c r="L3" s="5"/>
    </row>
    <row r="4" spans="1:12" s="2" customFormat="1" ht="26.1" customHeight="1" x14ac:dyDescent="0.7">
      <c r="A4" s="5"/>
      <c r="B4" s="7" t="s">
        <v>1</v>
      </c>
      <c r="C4" s="7" t="s">
        <v>2</v>
      </c>
      <c r="D4" s="7" t="s">
        <v>3</v>
      </c>
      <c r="E4" s="8"/>
      <c r="F4" s="7" t="s">
        <v>1</v>
      </c>
      <c r="G4" s="7" t="s">
        <v>14</v>
      </c>
      <c r="H4" s="7" t="s">
        <v>15</v>
      </c>
      <c r="I4" s="8"/>
      <c r="J4" s="8" t="s">
        <v>1</v>
      </c>
      <c r="K4" s="8" t="s">
        <v>14</v>
      </c>
      <c r="L4" s="8" t="s">
        <v>15</v>
      </c>
    </row>
    <row r="5" spans="1:12" s="2" customFormat="1" ht="26.1" customHeight="1" x14ac:dyDescent="0.7">
      <c r="A5" s="9"/>
      <c r="B5" s="25" t="s">
        <v>4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26.1" customHeight="1" x14ac:dyDescent="0.55000000000000004">
      <c r="A6" s="10" t="s">
        <v>0</v>
      </c>
      <c r="B6" s="11">
        <f>SUM(B7:B13)</f>
        <v>34956.891800000012</v>
      </c>
      <c r="C6" s="11">
        <f t="shared" ref="C6:L6" si="0">SUM(C7:C13)</f>
        <v>18928.356100000005</v>
      </c>
      <c r="D6" s="11">
        <f t="shared" si="0"/>
        <v>16028.535700000002</v>
      </c>
      <c r="E6" s="11"/>
      <c r="F6" s="11">
        <f t="shared" si="0"/>
        <v>4858.4369000000006</v>
      </c>
      <c r="G6" s="11">
        <f t="shared" si="0"/>
        <v>2969.0970000000002</v>
      </c>
      <c r="H6" s="11">
        <f t="shared" si="0"/>
        <v>1889.3399000000002</v>
      </c>
      <c r="I6" s="11"/>
      <c r="J6" s="11">
        <f t="shared" si="0"/>
        <v>30098.454900000008</v>
      </c>
      <c r="K6" s="11">
        <f t="shared" si="0"/>
        <v>15959.259100000003</v>
      </c>
      <c r="L6" s="11">
        <f t="shared" si="0"/>
        <v>14139.195800000001</v>
      </c>
    </row>
    <row r="7" spans="1:12" ht="26.1" customHeight="1" x14ac:dyDescent="0.55000000000000004">
      <c r="A7" s="12" t="s">
        <v>8</v>
      </c>
      <c r="B7" s="13">
        <v>7444.4477000000034</v>
      </c>
      <c r="C7" s="13">
        <v>4486.0655999999999</v>
      </c>
      <c r="D7" s="13">
        <v>2958.3820999999998</v>
      </c>
      <c r="E7" s="13"/>
      <c r="F7" s="13">
        <v>2351.1038000000003</v>
      </c>
      <c r="G7" s="13">
        <v>1133.3827000000001</v>
      </c>
      <c r="H7" s="13">
        <v>1217.7211000000002</v>
      </c>
      <c r="I7" s="14"/>
      <c r="J7" s="13">
        <v>5093.3439000000017</v>
      </c>
      <c r="K7" s="13">
        <v>3352.6828999999998</v>
      </c>
      <c r="L7" s="13">
        <v>1740.6610000000001</v>
      </c>
    </row>
    <row r="8" spans="1:12" ht="26.1" customHeight="1" x14ac:dyDescent="0.55000000000000004">
      <c r="A8" s="12" t="s">
        <v>9</v>
      </c>
      <c r="B8" s="13">
        <v>18032.373000000003</v>
      </c>
      <c r="C8" s="13">
        <v>8921.6551000000036</v>
      </c>
      <c r="D8" s="13">
        <v>9110.7179000000015</v>
      </c>
      <c r="E8" s="13"/>
      <c r="F8" s="13">
        <v>1129.1175000000001</v>
      </c>
      <c r="G8" s="13">
        <v>791.47259999999994</v>
      </c>
      <c r="H8" s="13">
        <v>337.64490000000001</v>
      </c>
      <c r="I8" s="14"/>
      <c r="J8" s="13">
        <v>16903.255500000003</v>
      </c>
      <c r="K8" s="13">
        <v>8130.1825000000035</v>
      </c>
      <c r="L8" s="13">
        <v>8773.0730000000021</v>
      </c>
    </row>
    <row r="9" spans="1:12" ht="26.1" customHeight="1" x14ac:dyDescent="0.55000000000000004">
      <c r="A9" s="15" t="s">
        <v>11</v>
      </c>
      <c r="B9" s="13">
        <v>4125.4436999999998</v>
      </c>
      <c r="C9" s="13">
        <v>2389.4118999999996</v>
      </c>
      <c r="D9" s="13">
        <v>1736.0318</v>
      </c>
      <c r="E9" s="13"/>
      <c r="F9" s="13">
        <v>462.23109999999997</v>
      </c>
      <c r="G9" s="13">
        <v>462.23109999999997</v>
      </c>
      <c r="H9" s="13">
        <v>0</v>
      </c>
      <c r="I9" s="14"/>
      <c r="J9" s="13">
        <v>3663.2125999999994</v>
      </c>
      <c r="K9" s="13">
        <v>1927.1807999999999</v>
      </c>
      <c r="L9" s="13">
        <v>1736.0318</v>
      </c>
    </row>
    <row r="10" spans="1:12" ht="26.1" customHeight="1" x14ac:dyDescent="0.55000000000000004">
      <c r="A10" s="15" t="s">
        <v>10</v>
      </c>
      <c r="B10" s="13">
        <v>4489.8092000000006</v>
      </c>
      <c r="C10" s="13">
        <v>3031.2791000000002</v>
      </c>
      <c r="D10" s="13">
        <v>1458.5300999999999</v>
      </c>
      <c r="E10" s="13"/>
      <c r="F10" s="13">
        <v>687.74070000000006</v>
      </c>
      <c r="G10" s="13">
        <v>582.01060000000007</v>
      </c>
      <c r="H10" s="13">
        <v>105.73009999999999</v>
      </c>
      <c r="I10" s="14"/>
      <c r="J10" s="13">
        <v>3802.0685000000003</v>
      </c>
      <c r="K10" s="13">
        <v>2449.2684999999997</v>
      </c>
      <c r="L10" s="13">
        <v>1352.8</v>
      </c>
    </row>
    <row r="11" spans="1:12" ht="26.1" customHeight="1" x14ac:dyDescent="0.55000000000000004">
      <c r="A11" s="12" t="s">
        <v>16</v>
      </c>
      <c r="B11" s="13">
        <v>698.5018</v>
      </c>
      <c r="C11" s="13">
        <v>99.944400000000002</v>
      </c>
      <c r="D11" s="13">
        <v>598.55740000000003</v>
      </c>
      <c r="E11" s="16"/>
      <c r="F11" s="13">
        <v>228.24379999999999</v>
      </c>
      <c r="G11" s="13">
        <v>0</v>
      </c>
      <c r="H11" s="13">
        <v>228.24379999999999</v>
      </c>
      <c r="I11" s="16"/>
      <c r="J11" s="13">
        <v>470.25800000000004</v>
      </c>
      <c r="K11" s="13">
        <v>99.944400000000002</v>
      </c>
      <c r="L11" s="13">
        <v>370.31360000000001</v>
      </c>
    </row>
    <row r="12" spans="1:12" ht="26.1" customHeight="1" x14ac:dyDescent="0.55000000000000004">
      <c r="A12" s="12" t="s">
        <v>17</v>
      </c>
      <c r="B12" s="13">
        <v>0</v>
      </c>
      <c r="C12" s="13">
        <v>0</v>
      </c>
      <c r="D12" s="13">
        <v>0</v>
      </c>
      <c r="E12" s="16"/>
      <c r="F12" s="13">
        <v>0</v>
      </c>
      <c r="G12" s="13">
        <v>0</v>
      </c>
      <c r="H12" s="13">
        <v>0</v>
      </c>
      <c r="I12" s="16"/>
      <c r="J12" s="13">
        <v>0</v>
      </c>
      <c r="K12" s="13">
        <v>0</v>
      </c>
      <c r="L12" s="13">
        <v>0</v>
      </c>
    </row>
    <row r="13" spans="1:12" ht="26.1" customHeight="1" x14ac:dyDescent="0.55000000000000004">
      <c r="A13" s="17" t="s">
        <v>7</v>
      </c>
      <c r="B13" s="13">
        <v>166.31639999999999</v>
      </c>
      <c r="C13" s="13">
        <v>0</v>
      </c>
      <c r="D13" s="13">
        <v>166.31639999999999</v>
      </c>
      <c r="E13" s="16"/>
      <c r="F13" s="13">
        <v>0</v>
      </c>
      <c r="G13" s="13">
        <v>0</v>
      </c>
      <c r="H13" s="13">
        <v>0</v>
      </c>
      <c r="I13" s="16"/>
      <c r="J13" s="13">
        <v>166.31639999999999</v>
      </c>
      <c r="K13" s="13">
        <v>0</v>
      </c>
      <c r="L13" s="13">
        <v>166.31639999999999</v>
      </c>
    </row>
    <row r="14" spans="1:12" ht="26.1" customHeight="1" x14ac:dyDescent="0.7">
      <c r="A14" s="16"/>
      <c r="B14" s="18" t="s">
        <v>6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ht="26.1" customHeight="1" x14ac:dyDescent="0.55000000000000004">
      <c r="A15" s="10" t="s">
        <v>0</v>
      </c>
      <c r="B15" s="19">
        <f>SUM(B16:B22)</f>
        <v>100</v>
      </c>
      <c r="C15" s="19">
        <f t="shared" ref="C15:L15" si="1">SUM(C16:C22)</f>
        <v>99.999999999999986</v>
      </c>
      <c r="D15" s="19">
        <f t="shared" si="1"/>
        <v>99.999999999999986</v>
      </c>
      <c r="E15" s="19" t="e">
        <f t="shared" si="1"/>
        <v>#DIV/0!</v>
      </c>
      <c r="F15" s="19">
        <f t="shared" si="1"/>
        <v>100</v>
      </c>
      <c r="G15" s="19">
        <f t="shared" si="1"/>
        <v>100</v>
      </c>
      <c r="H15" s="19">
        <f t="shared" si="1"/>
        <v>100.00000000000001</v>
      </c>
      <c r="I15" s="19" t="e">
        <f t="shared" si="1"/>
        <v>#DIV/0!</v>
      </c>
      <c r="J15" s="19">
        <f t="shared" si="1"/>
        <v>99.999999999999972</v>
      </c>
      <c r="K15" s="19">
        <f t="shared" si="1"/>
        <v>100</v>
      </c>
      <c r="L15" s="19">
        <f t="shared" si="1"/>
        <v>100</v>
      </c>
    </row>
    <row r="16" spans="1:12" ht="26.1" customHeight="1" x14ac:dyDescent="0.55000000000000004">
      <c r="A16" s="12" t="s">
        <v>8</v>
      </c>
      <c r="B16" s="20">
        <f>B7*100/B6</f>
        <v>21.2960801623673</v>
      </c>
      <c r="C16" s="20">
        <f t="shared" ref="C16:L16" si="2">C7*100/C6</f>
        <v>23.700238817886561</v>
      </c>
      <c r="D16" s="20">
        <f t="shared" si="2"/>
        <v>18.456970464245209</v>
      </c>
      <c r="E16" s="20" t="e">
        <f t="shared" si="2"/>
        <v>#DIV/0!</v>
      </c>
      <c r="F16" s="20">
        <f t="shared" si="2"/>
        <v>48.392185560751031</v>
      </c>
      <c r="G16" s="20">
        <f t="shared" si="2"/>
        <v>38.172639694829776</v>
      </c>
      <c r="H16" s="20">
        <f t="shared" si="2"/>
        <v>64.452198357743896</v>
      </c>
      <c r="I16" s="20" t="e">
        <f t="shared" si="2"/>
        <v>#DIV/0!</v>
      </c>
      <c r="J16" s="20">
        <f t="shared" si="2"/>
        <v>16.922276963791919</v>
      </c>
      <c r="K16" s="20">
        <f t="shared" si="2"/>
        <v>21.007760316392126</v>
      </c>
      <c r="L16" s="20">
        <f t="shared" si="2"/>
        <v>12.310891118715535</v>
      </c>
    </row>
    <row r="17" spans="1:12" ht="26.1" customHeight="1" x14ac:dyDescent="0.55000000000000004">
      <c r="A17" s="12" t="s">
        <v>9</v>
      </c>
      <c r="B17" s="20">
        <f>B8*100/B6</f>
        <v>51.584600550784657</v>
      </c>
      <c r="C17" s="20">
        <f t="shared" ref="C17:L17" si="3">C8*100/C6</f>
        <v>47.133808413505079</v>
      </c>
      <c r="D17" s="20">
        <f t="shared" si="3"/>
        <v>56.840612707996776</v>
      </c>
      <c r="E17" s="20" t="e">
        <f t="shared" si="3"/>
        <v>#DIV/0!</v>
      </c>
      <c r="F17" s="20">
        <f t="shared" si="3"/>
        <v>23.240345058304655</v>
      </c>
      <c r="G17" s="20">
        <f t="shared" si="3"/>
        <v>26.65701390018581</v>
      </c>
      <c r="H17" s="13">
        <f t="shared" si="3"/>
        <v>17.871051153897717</v>
      </c>
      <c r="I17" s="20" t="e">
        <f t="shared" si="3"/>
        <v>#DIV/0!</v>
      </c>
      <c r="J17" s="20">
        <f t="shared" si="3"/>
        <v>56.159877828147245</v>
      </c>
      <c r="K17" s="20">
        <f t="shared" si="3"/>
        <v>50.943358015911919</v>
      </c>
      <c r="L17" s="20">
        <f t="shared" si="3"/>
        <v>62.047892426809739</v>
      </c>
    </row>
    <row r="18" spans="1:12" ht="26.1" customHeight="1" x14ac:dyDescent="0.55000000000000004">
      <c r="A18" s="15" t="s">
        <v>11</v>
      </c>
      <c r="B18" s="21">
        <f>B9*100/B6</f>
        <v>11.801517490751277</v>
      </c>
      <c r="C18" s="21">
        <f t="shared" ref="C18:L18" si="4">C9*100/C6</f>
        <v>12.623451753425112</v>
      </c>
      <c r="D18" s="21">
        <f t="shared" si="4"/>
        <v>10.830882074898456</v>
      </c>
      <c r="E18" s="21" t="e">
        <f t="shared" si="4"/>
        <v>#DIV/0!</v>
      </c>
      <c r="F18" s="21">
        <f t="shared" si="4"/>
        <v>9.5139879247994337</v>
      </c>
      <c r="G18" s="21">
        <f t="shared" si="4"/>
        <v>15.568070022636512</v>
      </c>
      <c r="H18" s="21" t="s">
        <v>21</v>
      </c>
      <c r="I18" s="21" t="e">
        <f t="shared" si="4"/>
        <v>#DIV/0!</v>
      </c>
      <c r="J18" s="21">
        <f t="shared" si="4"/>
        <v>12.170766280763464</v>
      </c>
      <c r="K18" s="21">
        <f t="shared" si="4"/>
        <v>12.07562824767974</v>
      </c>
      <c r="L18" s="21">
        <f t="shared" si="4"/>
        <v>12.278150925670042</v>
      </c>
    </row>
    <row r="19" spans="1:12" ht="26.1" customHeight="1" x14ac:dyDescent="0.55000000000000004">
      <c r="A19" s="15" t="s">
        <v>10</v>
      </c>
      <c r="B19" s="20">
        <f>B10*100/B6</f>
        <v>12.843845573249732</v>
      </c>
      <c r="C19" s="20">
        <f t="shared" ref="C19:L19" si="5">C10*100/C6</f>
        <v>16.014486857630491</v>
      </c>
      <c r="D19" s="20">
        <f t="shared" si="5"/>
        <v>9.099584187219298</v>
      </c>
      <c r="E19" s="20" t="e">
        <f t="shared" si="5"/>
        <v>#DIV/0!</v>
      </c>
      <c r="F19" s="20">
        <f t="shared" si="5"/>
        <v>14.155596010725178</v>
      </c>
      <c r="G19" s="13">
        <f t="shared" si="5"/>
        <v>19.602276382347899</v>
      </c>
      <c r="H19" s="20">
        <f t="shared" si="5"/>
        <v>5.5961396887876012</v>
      </c>
      <c r="I19" s="20" t="e">
        <f t="shared" si="5"/>
        <v>#DIV/0!</v>
      </c>
      <c r="J19" s="20">
        <f t="shared" si="5"/>
        <v>12.632105244711413</v>
      </c>
      <c r="K19" s="20">
        <f t="shared" si="5"/>
        <v>15.347006303068287</v>
      </c>
      <c r="L19" s="20">
        <f t="shared" si="5"/>
        <v>9.5677294461117786</v>
      </c>
    </row>
    <row r="20" spans="1:12" ht="26.1" customHeight="1" x14ac:dyDescent="0.55000000000000004">
      <c r="A20" s="12" t="s">
        <v>16</v>
      </c>
      <c r="B20" s="20">
        <f>B11*100/B6</f>
        <v>1.9981805132915156</v>
      </c>
      <c r="C20" s="20">
        <f t="shared" ref="C20:L20" si="6">C11*100/C6</f>
        <v>0.52801415755275216</v>
      </c>
      <c r="D20" s="20">
        <f t="shared" si="6"/>
        <v>3.7343236537820479</v>
      </c>
      <c r="E20" s="20" t="e">
        <f t="shared" si="6"/>
        <v>#DIV/0!</v>
      </c>
      <c r="F20" s="20">
        <f t="shared" si="6"/>
        <v>4.6978854454196979</v>
      </c>
      <c r="G20" s="13">
        <f t="shared" si="6"/>
        <v>0</v>
      </c>
      <c r="H20" s="20">
        <f t="shared" si="6"/>
        <v>12.080610799570792</v>
      </c>
      <c r="I20" s="20" t="e">
        <f t="shared" si="6"/>
        <v>#DIV/0!</v>
      </c>
      <c r="J20" s="20">
        <f t="shared" si="6"/>
        <v>1.5623991383026108</v>
      </c>
      <c r="K20" s="20">
        <f t="shared" si="6"/>
        <v>0.62624711694792889</v>
      </c>
      <c r="L20" s="20">
        <f t="shared" si="6"/>
        <v>2.6190570187874473</v>
      </c>
    </row>
    <row r="21" spans="1:12" ht="26.1" customHeight="1" x14ac:dyDescent="0.55000000000000004">
      <c r="A21" s="12" t="s">
        <v>17</v>
      </c>
      <c r="B21" s="20" t="s">
        <v>21</v>
      </c>
      <c r="C21" s="13" t="s">
        <v>21</v>
      </c>
      <c r="D21" s="20" t="s">
        <v>21</v>
      </c>
      <c r="E21" s="20" t="e">
        <f t="shared" ref="E21:I21" si="7">E12*100/E6</f>
        <v>#DIV/0!</v>
      </c>
      <c r="F21" s="20" t="s">
        <v>21</v>
      </c>
      <c r="G21" s="13" t="s">
        <v>21</v>
      </c>
      <c r="H21" s="20" t="s">
        <v>21</v>
      </c>
      <c r="I21" s="20" t="e">
        <f t="shared" si="7"/>
        <v>#DIV/0!</v>
      </c>
      <c r="J21" s="13" t="s">
        <v>21</v>
      </c>
      <c r="K21" s="13" t="s">
        <v>21</v>
      </c>
      <c r="L21" s="13" t="s">
        <v>21</v>
      </c>
    </row>
    <row r="22" spans="1:12" ht="26.1" customHeight="1" x14ac:dyDescent="0.55000000000000004">
      <c r="A22" s="22" t="s">
        <v>7</v>
      </c>
      <c r="B22" s="23">
        <f>B13*100/B6</f>
        <v>0.47577570955550441</v>
      </c>
      <c r="C22" s="24" t="s">
        <v>21</v>
      </c>
      <c r="D22" s="23">
        <f t="shared" ref="D22:L22" si="8">D13*100/D6</f>
        <v>1.0376269118582053</v>
      </c>
      <c r="E22" s="23" t="e">
        <f t="shared" si="8"/>
        <v>#DIV/0!</v>
      </c>
      <c r="F22" s="23" t="s">
        <v>21</v>
      </c>
      <c r="G22" s="24" t="s">
        <v>21</v>
      </c>
      <c r="H22" s="23" t="s">
        <v>21</v>
      </c>
      <c r="I22" s="23" t="e">
        <f t="shared" si="8"/>
        <v>#DIV/0!</v>
      </c>
      <c r="J22" s="23">
        <f t="shared" si="8"/>
        <v>0.55257454428333441</v>
      </c>
      <c r="K22" s="24" t="s">
        <v>21</v>
      </c>
      <c r="L22" s="23">
        <f t="shared" si="8"/>
        <v>1.176279063905459</v>
      </c>
    </row>
    <row r="23" spans="1:12" ht="26.1" customHeight="1" x14ac:dyDescent="0.7">
      <c r="A23" s="4" t="s">
        <v>20</v>
      </c>
    </row>
  </sheetData>
  <mergeCells count="6">
    <mergeCell ref="J3:L3"/>
    <mergeCell ref="B5:L5"/>
    <mergeCell ref="B14:L14"/>
    <mergeCell ref="A3:A4"/>
    <mergeCell ref="B3:D3"/>
    <mergeCell ref="F3:H3"/>
  </mergeCells>
  <phoneticPr fontId="0" type="noConversion"/>
  <pageMargins left="0.98425196850393704" right="0.51181102362204722" top="0.98425196850393704" bottom="0.98425196850393704" header="0.31496062992125984" footer="0.98425196850393704"/>
  <pageSetup paperSize="9" orientation="portrait" horizontalDpi="300" verticalDpi="300" r:id="rId1"/>
  <headerFooter alignWithMargins="0">
    <oddHeader>&amp;C&amp;"TH SarabunPSK,Regular"21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9" sqref="H9"/>
    </sheetView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10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2014-08-01T03:42:51Z</cp:lastPrinted>
  <dcterms:created xsi:type="dcterms:W3CDTF">2007-01-27T02:01:41Z</dcterms:created>
  <dcterms:modified xsi:type="dcterms:W3CDTF">2015-02-25T06:32:06Z</dcterms:modified>
</cp:coreProperties>
</file>