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17" i="1"/>
  <c r="L16"/>
  <c r="K18"/>
  <c r="K17"/>
  <c r="K16"/>
  <c r="K15"/>
  <c r="K14"/>
  <c r="L14"/>
  <c r="J18"/>
  <c r="J17"/>
  <c r="J16"/>
  <c r="G17"/>
  <c r="G15"/>
  <c r="H15"/>
  <c r="D17"/>
  <c r="D16"/>
  <c r="C18"/>
  <c r="C17"/>
  <c r="C16"/>
  <c r="C15"/>
  <c r="C14"/>
  <c r="B18"/>
  <c r="B17"/>
  <c r="B16"/>
  <c r="B15"/>
  <c r="L15"/>
  <c r="J15"/>
  <c r="F17"/>
  <c r="F15"/>
  <c r="D15"/>
  <c r="E6"/>
  <c r="I6"/>
  <c r="D14" l="1"/>
  <c r="B14"/>
  <c r="J14" l="1"/>
</calcChain>
</file>

<file path=xl/sharedStrings.xml><?xml version="1.0" encoding="utf-8"?>
<sst xmlns="http://schemas.openxmlformats.org/spreadsheetml/2006/main" count="54" uniqueCount="20">
  <si>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</si>
  <si>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</si>
  <si>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</si>
  <si>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</si>
  <si>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</si>
  <si>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</si>
  <si>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</si>
  <si>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</si>
  <si>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-</t>
  </si>
  <si>
    <t>จำนวน</t>
  </si>
  <si>
    <t xml:space="preserve">อุตสาหกรรม </t>
  </si>
  <si>
    <t>ได้รับสารเคมีเป็นพิษ</t>
  </si>
  <si>
    <t>ได้รับอันตรายต่อระบบหู / ระบบตา</t>
  </si>
  <si>
    <t>อื่น ๆ</t>
  </si>
  <si>
    <t>เครื่องจักร เครื่องมือที่เป็นอันตราย</t>
  </si>
  <si>
    <t xml:space="preserve">ทำงานในที่สูง / ใต้น้ำ / ใต้ดิน </t>
  </si>
  <si>
    <t>ร้อยละ</t>
  </si>
  <si>
    <t xml:space="preserve">ตารางที่ 10  จำนวนและร้อยละของผู้มีงานทำที่อยู่ในแรงงานในระบบและนอกระบบ  จำแนกตามปัญหาความไม่ปลอดภัยในการทำงาน 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</si>
  <si>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</si>
  <si>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               และเพศ จังหวัดหนองบัวลำภู พ.ศ.2555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</si>
</sst>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6"/>
      <name val="CordiaUPC"/>
      <charset val="222"/>
    </font>
    <font>
      <sz val="16"/>
      <name val="CordiaUPC"/>
      <charset val="222"/>
    </font>
    <font>
      <sz val="8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NumberFormat="1" applyFont="1" applyBorder="1" applyAlignment="1">
      <alignment horizontal="lef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3" fillId="0" borderId="2" xfId="0" applyNumberFormat="1" applyFont="1" applyBorder="1" applyAlignment="1">
      <alignment horizontal="left"/>
    </xf>
    <xf numFmtId="187" fontId="3" fillId="0" borderId="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7" zoomScaleSheetLayoutView="118" workbookViewId="0">
      <selection activeCell="B12" sqref="B12:L12"/>
    </sheetView>
  </sheetViews>
  <sheetFormatPr defaultRowHeight="21" customHeight="1"/>
  <cols>
    <col min="1" max="1" width="24.625" style="1" customWidth="1"/>
    <col min="2" max="2" width="6.375" style="1" customWidth="1"/>
    <col min="3" max="3" width="6.875" style="1" customWidth="1"/>
    <col min="4" max="4" width="7" style="1" customWidth="1"/>
    <col min="5" max="5" width="0.625" style="1" customWidth="1"/>
    <col min="6" max="6" width="7.125" style="1" customWidth="1"/>
    <col min="7" max="7" width="6.875" style="1" customWidth="1"/>
    <col min="8" max="8" width="6.625" style="1" customWidth="1"/>
    <col min="9" max="9" width="0.375" style="1" customWidth="1"/>
    <col min="10" max="10" width="7.375" style="1" customWidth="1"/>
    <col min="11" max="11" width="7.625" style="1" customWidth="1"/>
    <col min="12" max="12" width="7.875" style="1" customWidth="1"/>
    <col min="13" max="16384" width="9" style="1"/>
  </cols>
  <sheetData>
    <row r="1" spans="1:12" ht="24" customHeight="1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4" customHeight="1">
      <c r="A2" s="2" t="s">
        <v>19</v>
      </c>
    </row>
    <row r="3" spans="1:12" ht="24" customHeight="1">
      <c r="A3" s="21" t="s">
        <v>10</v>
      </c>
      <c r="B3" s="21" t="s">
        <v>1</v>
      </c>
      <c r="C3" s="21"/>
      <c r="D3" s="21"/>
      <c r="E3" s="10"/>
      <c r="F3" s="21" t="s">
        <v>2</v>
      </c>
      <c r="G3" s="21"/>
      <c r="H3" s="21"/>
      <c r="I3" s="10"/>
      <c r="J3" s="21" t="s">
        <v>3</v>
      </c>
      <c r="K3" s="21"/>
      <c r="L3" s="21"/>
    </row>
    <row r="4" spans="1:12" ht="24" customHeight="1">
      <c r="A4" s="21"/>
      <c r="B4" s="11" t="s">
        <v>1</v>
      </c>
      <c r="C4" s="11" t="s">
        <v>4</v>
      </c>
      <c r="D4" s="11" t="s">
        <v>5</v>
      </c>
      <c r="E4" s="12"/>
      <c r="F4" s="11" t="s">
        <v>1</v>
      </c>
      <c r="G4" s="11" t="s">
        <v>6</v>
      </c>
      <c r="H4" s="11" t="s">
        <v>7</v>
      </c>
      <c r="I4" s="12"/>
      <c r="J4" s="11" t="s">
        <v>1</v>
      </c>
      <c r="K4" s="11" t="s">
        <v>6</v>
      </c>
      <c r="L4" s="11" t="s">
        <v>7</v>
      </c>
    </row>
    <row r="5" spans="1:12" s="2" customFormat="1" ht="24" customHeight="1">
      <c r="B5" s="20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s="2" customFormat="1" ht="24" customHeight="1">
      <c r="A6" s="2" t="s">
        <v>0</v>
      </c>
      <c r="B6" s="13">
        <v>40202.424500000001</v>
      </c>
      <c r="C6" s="13">
        <v>23771.776600000001</v>
      </c>
      <c r="D6" s="13">
        <v>16430.647900000007</v>
      </c>
      <c r="E6" s="13">
        <f t="shared" ref="E6:I6" si="0">(E7+E10)</f>
        <v>0</v>
      </c>
      <c r="F6" s="13">
        <v>2163.6565000000005</v>
      </c>
      <c r="G6" s="13">
        <v>1336.4666999999997</v>
      </c>
      <c r="H6" s="13">
        <v>827.18979999999999</v>
      </c>
      <c r="I6" s="13">
        <f t="shared" si="0"/>
        <v>0</v>
      </c>
      <c r="J6" s="13">
        <v>38038.768000000004</v>
      </c>
      <c r="K6" s="13">
        <v>22435.3099</v>
      </c>
      <c r="L6" s="14">
        <v>15603.458100000011</v>
      </c>
    </row>
    <row r="7" spans="1:12" ht="24" customHeight="1">
      <c r="A7" s="4" t="s">
        <v>11</v>
      </c>
      <c r="B7" s="3">
        <v>22605.259099999981</v>
      </c>
      <c r="C7" s="3">
        <v>12157.585300000001</v>
      </c>
      <c r="D7" s="3">
        <v>10447.673800000002</v>
      </c>
      <c r="E7" s="5"/>
      <c r="F7" s="3" t="s">
        <v>8</v>
      </c>
      <c r="G7" s="3" t="s">
        <v>8</v>
      </c>
      <c r="H7" s="3" t="s">
        <v>8</v>
      </c>
      <c r="I7" s="5"/>
      <c r="J7" s="3">
        <v>22605.259099999981</v>
      </c>
      <c r="K7" s="3">
        <v>12157.585300000001</v>
      </c>
      <c r="L7" s="9">
        <v>10447.673800000002</v>
      </c>
    </row>
    <row r="8" spans="1:12" ht="24" customHeight="1">
      <c r="A8" s="4" t="s">
        <v>14</v>
      </c>
      <c r="B8" s="3">
        <v>16285.156100000002</v>
      </c>
      <c r="C8" s="3">
        <v>10772.184399999998</v>
      </c>
      <c r="D8" s="3">
        <v>5512.971700000001</v>
      </c>
      <c r="E8" s="5"/>
      <c r="F8" s="3">
        <v>2026.4224000000002</v>
      </c>
      <c r="G8" s="3">
        <v>1199.2325999999998</v>
      </c>
      <c r="H8" s="3">
        <v>827.18979999999999</v>
      </c>
      <c r="I8" s="5"/>
      <c r="J8" s="3">
        <v>14258.733700000003</v>
      </c>
      <c r="K8" s="3">
        <v>9572.9517999999989</v>
      </c>
      <c r="L8" s="9">
        <v>4685.7819</v>
      </c>
    </row>
    <row r="9" spans="1:12" ht="24" customHeight="1">
      <c r="A9" s="6" t="s">
        <v>12</v>
      </c>
      <c r="B9" s="3">
        <v>639.70709999999997</v>
      </c>
      <c r="C9" s="3">
        <v>238.14500000000001</v>
      </c>
      <c r="D9" s="3">
        <v>401.56209999999999</v>
      </c>
      <c r="E9" s="5"/>
      <c r="F9" s="3" t="s">
        <v>8</v>
      </c>
      <c r="G9" s="3" t="s">
        <v>8</v>
      </c>
      <c r="H9" s="3" t="s">
        <v>8</v>
      </c>
      <c r="I9" s="5"/>
      <c r="J9" s="3">
        <v>639.70709999999997</v>
      </c>
      <c r="K9" s="3">
        <v>238.14500000000001</v>
      </c>
      <c r="L9" s="9">
        <v>401.56209999999999</v>
      </c>
    </row>
    <row r="10" spans="1:12" ht="24" customHeight="1">
      <c r="A10" s="4" t="s">
        <v>15</v>
      </c>
      <c r="B10" s="3">
        <v>599.99699999999996</v>
      </c>
      <c r="C10" s="3">
        <v>531.55669999999998</v>
      </c>
      <c r="D10" s="3">
        <v>68.440299999999993</v>
      </c>
      <c r="E10" s="5"/>
      <c r="F10" s="3">
        <v>137.23410000000001</v>
      </c>
      <c r="G10" s="3">
        <v>137.23410000000001</v>
      </c>
      <c r="H10" s="3" t="s">
        <v>8</v>
      </c>
      <c r="I10" s="5"/>
      <c r="J10" s="3">
        <v>462.76289999999995</v>
      </c>
      <c r="K10" s="3">
        <v>394.32259999999997</v>
      </c>
      <c r="L10" s="9">
        <v>68.440299999999993</v>
      </c>
    </row>
    <row r="11" spans="1:12" ht="24" customHeight="1">
      <c r="A11" s="6" t="s">
        <v>13</v>
      </c>
      <c r="B11" s="3">
        <v>72.305199999999999</v>
      </c>
      <c r="C11" s="3">
        <v>72.305199999999999</v>
      </c>
      <c r="D11" s="3" t="s">
        <v>8</v>
      </c>
      <c r="E11" s="5"/>
      <c r="F11" s="3" t="s">
        <v>8</v>
      </c>
      <c r="G11" s="3" t="s">
        <v>8</v>
      </c>
      <c r="H11" s="3" t="s">
        <v>8</v>
      </c>
      <c r="I11" s="5"/>
      <c r="J11" s="3">
        <v>72.305199999999999</v>
      </c>
      <c r="K11" s="3">
        <v>72.305199999999999</v>
      </c>
      <c r="L11" s="9" t="s">
        <v>8</v>
      </c>
    </row>
    <row r="12" spans="1:12" ht="24" customHeight="1">
      <c r="B12" s="20" t="s">
        <v>16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24" customHeight="1">
      <c r="A13" s="2" t="s">
        <v>0</v>
      </c>
      <c r="B13" s="7">
        <v>100</v>
      </c>
      <c r="C13" s="7">
        <v>100</v>
      </c>
      <c r="D13" s="7">
        <v>100</v>
      </c>
      <c r="E13" s="7"/>
      <c r="F13" s="7">
        <v>100</v>
      </c>
      <c r="G13" s="7">
        <v>100</v>
      </c>
      <c r="H13" s="7">
        <v>100</v>
      </c>
      <c r="I13" s="7"/>
      <c r="J13" s="7">
        <v>100</v>
      </c>
      <c r="K13" s="7">
        <v>100</v>
      </c>
      <c r="L13" s="7">
        <v>100</v>
      </c>
    </row>
    <row r="14" spans="1:12" ht="24" customHeight="1">
      <c r="A14" s="4" t="s">
        <v>11</v>
      </c>
      <c r="B14" s="8">
        <f>(B7*100)/B6</f>
        <v>56.228596611132204</v>
      </c>
      <c r="C14" s="8">
        <f>(C7*100)/C6</f>
        <v>51.142939396460591</v>
      </c>
      <c r="D14" s="8">
        <f>(D7*100)/D6</f>
        <v>63.586499227458937</v>
      </c>
      <c r="E14" s="8"/>
      <c r="F14" s="8" t="s">
        <v>8</v>
      </c>
      <c r="G14" s="8" t="s">
        <v>8</v>
      </c>
      <c r="H14" s="8" t="s">
        <v>8</v>
      </c>
      <c r="I14" s="8"/>
      <c r="J14" s="8">
        <f>(J7*100)/J6</f>
        <v>59.426896002520323</v>
      </c>
      <c r="K14" s="8">
        <f t="shared" ref="K14:L14" si="1">(K7*100)/K6</f>
        <v>54.189513557822529</v>
      </c>
      <c r="L14" s="8">
        <f t="shared" si="1"/>
        <v>66.957425290230987</v>
      </c>
    </row>
    <row r="15" spans="1:12" s="2" customFormat="1" ht="24" customHeight="1">
      <c r="A15" s="4" t="s">
        <v>14</v>
      </c>
      <c r="B15" s="8">
        <f>(B8*100)/B6</f>
        <v>40.507895487746019</v>
      </c>
      <c r="C15" s="8">
        <f>(C8*100)/C6</f>
        <v>45.315016127149704</v>
      </c>
      <c r="D15" s="8">
        <f>(D8*100)/D6</f>
        <v>33.552978151275447</v>
      </c>
      <c r="E15" s="8"/>
      <c r="F15" s="8">
        <f>(F8*100)/F6</f>
        <v>93.657306508681003</v>
      </c>
      <c r="G15" s="8">
        <f t="shared" ref="G15:H15" si="2">(G8*100)/G6</f>
        <v>89.731573558847373</v>
      </c>
      <c r="H15" s="8">
        <f t="shared" si="2"/>
        <v>100</v>
      </c>
      <c r="I15" s="8"/>
      <c r="J15" s="8">
        <f>(J8*100)/J6</f>
        <v>37.484741093612712</v>
      </c>
      <c r="K15" s="8">
        <f>(K8*100)/K6</f>
        <v>42.669131127089976</v>
      </c>
      <c r="L15" s="8">
        <f>(L8*100)/L6</f>
        <v>30.030406528921922</v>
      </c>
    </row>
    <row r="16" spans="1:12" ht="24" customHeight="1">
      <c r="A16" s="6" t="s">
        <v>12</v>
      </c>
      <c r="B16" s="8">
        <f>(B9*100)/B6</f>
        <v>1.5912152263354167</v>
      </c>
      <c r="C16" s="8">
        <f>(C9*100)/C6</f>
        <v>1.0017972321008604</v>
      </c>
      <c r="D16" s="8">
        <f>(D9*100)/D6</f>
        <v>2.4439821390123018</v>
      </c>
      <c r="E16" s="8"/>
      <c r="F16" s="8" t="s">
        <v>8</v>
      </c>
      <c r="G16" s="8" t="s">
        <v>8</v>
      </c>
      <c r="H16" s="8" t="s">
        <v>8</v>
      </c>
      <c r="I16" s="8"/>
      <c r="J16" s="8">
        <f>(J9*100)/J6</f>
        <v>1.6817240242901661</v>
      </c>
      <c r="K16" s="8">
        <f>(K9*100)/K6</f>
        <v>1.0614740828697</v>
      </c>
      <c r="L16" s="8">
        <f>(L9*100)/L6</f>
        <v>2.5735455398825962</v>
      </c>
    </row>
    <row r="17" spans="1:12" ht="24" customHeight="1">
      <c r="A17" s="4" t="s">
        <v>15</v>
      </c>
      <c r="B17" s="8">
        <f>(B10*100)/B6</f>
        <v>1.4924398402887367</v>
      </c>
      <c r="C17" s="8">
        <f>(C10*100)/C6</f>
        <v>2.2360831878253471</v>
      </c>
      <c r="D17" s="8">
        <f>(D10*100)/D6</f>
        <v>0.41654048225328938</v>
      </c>
      <c r="E17" s="8"/>
      <c r="F17" s="8">
        <f>(F10*100)/F6</f>
        <v>6.3426934913189772</v>
      </c>
      <c r="G17" s="8">
        <f>(G10*100)/G6</f>
        <v>10.268426441152634</v>
      </c>
      <c r="H17" s="8" t="s">
        <v>8</v>
      </c>
      <c r="I17" s="8"/>
      <c r="J17" s="8">
        <f>(J10*100)/J6</f>
        <v>1.2165559620648068</v>
      </c>
      <c r="K17" s="8">
        <f>(K10*100)/K6</f>
        <v>1.7575981867761048</v>
      </c>
      <c r="L17" s="8">
        <f>(L10*100)/L6</f>
        <v>0.43862264096444076</v>
      </c>
    </row>
    <row r="18" spans="1:12" ht="24" customHeight="1">
      <c r="A18" s="16" t="s">
        <v>13</v>
      </c>
      <c r="B18" s="17">
        <f>(B11*100)/B6</f>
        <v>0.1798528344975811</v>
      </c>
      <c r="C18" s="17">
        <f>(C11*100)/C6</f>
        <v>0.30416405646349542</v>
      </c>
      <c r="D18" s="17" t="s">
        <v>8</v>
      </c>
      <c r="E18" s="17"/>
      <c r="F18" s="18" t="s">
        <v>8</v>
      </c>
      <c r="G18" s="18" t="s">
        <v>8</v>
      </c>
      <c r="H18" s="17" t="s">
        <v>8</v>
      </c>
      <c r="I18" s="17"/>
      <c r="J18" s="17">
        <f>(J11*100)/J6</f>
        <v>0.19008291751194462</v>
      </c>
      <c r="K18" s="17">
        <f>(K11*100)/K6</f>
        <v>0.32228304544168562</v>
      </c>
      <c r="L18" s="17" t="s">
        <v>8</v>
      </c>
    </row>
    <row r="19" spans="1:12" ht="24" customHeight="1">
      <c r="A19" s="15" t="s">
        <v>18</v>
      </c>
    </row>
    <row r="20" spans="1:12" ht="20.100000000000001" customHeight="1"/>
    <row r="21" spans="1:12" ht="20.100000000000001" customHeight="1"/>
    <row r="22" spans="1:12" ht="20.100000000000001" customHeight="1"/>
  </sheetData>
  <mergeCells count="7">
    <mergeCell ref="A1:L1"/>
    <mergeCell ref="B12:L12"/>
    <mergeCell ref="B5:L5"/>
    <mergeCell ref="A3:A4"/>
    <mergeCell ref="B3:D3"/>
    <mergeCell ref="F3:H3"/>
    <mergeCell ref="J3:L3"/>
  </mergeCells>
  <phoneticPr fontId="2" type="noConversion"/>
  <pageMargins left="0.51181102362204722" right="0.51181102362204722" top="0.98425196850393704" bottom="0.5905511811023621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2007-03-29T21:55:21Z</cp:lastPrinted>
  <dcterms:created xsi:type="dcterms:W3CDTF">2007-01-26T23:53:31Z</dcterms:created>
  <dcterms:modified xsi:type="dcterms:W3CDTF">2012-12-18T09:21:01Z</dcterms:modified>
</cp:coreProperties>
</file>