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ข้อมูลโครงการต่าง ๆ\สรง\UpLoad\รายไตรมาส\64\q3\"/>
    </mc:Choice>
  </mc:AlternateContent>
  <xr:revisionPtr revIDLastSave="0" documentId="13_ncr:1_{DD629323-2FA0-4A45-B9EE-9EE48172254B}" xr6:coauthVersionLast="46" xr6:coauthVersionMax="46" xr10:uidLastSave="{00000000-0000-0000-0000-000000000000}"/>
  <bookViews>
    <workbookView xWindow="14985" yWindow="90" windowWidth="13590" windowHeight="15510" xr2:uid="{00000000-000D-0000-FFFF-FFFF00000000}"/>
  </bookViews>
  <sheets>
    <sheet name="ตารางที่7" sheetId="1" r:id="rId1"/>
  </sheets>
  <definedNames>
    <definedName name="_xlnm.Print_Area" localSheetId="0">ตารางที่7!$A$1:$E$38</definedName>
  </definedNames>
  <calcPr calcId="191029"/>
</workbook>
</file>

<file path=xl/calcChain.xml><?xml version="1.0" encoding="utf-8"?>
<calcChain xmlns="http://schemas.openxmlformats.org/spreadsheetml/2006/main">
  <c r="B36" i="1" l="1"/>
  <c r="C36" i="1"/>
  <c r="D37" i="1" l="1"/>
  <c r="C37" i="1"/>
  <c r="B37" i="1"/>
  <c r="D35" i="1"/>
  <c r="C35" i="1"/>
  <c r="B35" i="1"/>
  <c r="D34" i="1"/>
  <c r="C34" i="1"/>
  <c r="B34" i="1"/>
  <c r="D33" i="1"/>
  <c r="C33" i="1"/>
  <c r="B33" i="1"/>
  <c r="D30" i="1"/>
  <c r="C30" i="1"/>
  <c r="B30" i="1"/>
  <c r="D29" i="1"/>
  <c r="C29" i="1"/>
  <c r="B29" i="1"/>
  <c r="D27" i="1"/>
  <c r="C27" i="1"/>
  <c r="B27" i="1"/>
  <c r="D26" i="1"/>
  <c r="C26" i="1"/>
  <c r="B26" i="1"/>
  <c r="D25" i="1"/>
  <c r="C25" i="1"/>
  <c r="B25" i="1"/>
  <c r="B24" i="1"/>
  <c r="C24" i="1"/>
  <c r="D24" i="1"/>
  <c r="D15" i="1"/>
  <c r="D32" i="1" s="1"/>
  <c r="C15" i="1"/>
  <c r="C32" i="1" s="1"/>
  <c r="B15" i="1"/>
  <c r="B32" i="1" s="1"/>
  <c r="D11" i="1"/>
  <c r="D28" i="1" s="1"/>
  <c r="C11" i="1"/>
  <c r="C28" i="1" s="1"/>
  <c r="B11" i="1"/>
  <c r="B28" i="1" s="1"/>
  <c r="C23" i="1" l="1"/>
  <c r="B23" i="1"/>
  <c r="D23" i="1"/>
</calcChain>
</file>

<file path=xl/sharedStrings.xml><?xml version="1.0" encoding="utf-8"?>
<sst xmlns="http://schemas.openxmlformats.org/spreadsheetml/2006/main" count="46" uniqueCount="24">
  <si>
    <t>8.  ไม่ทราบ</t>
  </si>
  <si>
    <t>-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</si>
  <si>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</si>
  <si>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</si>
  <si>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</si>
  <si>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</si>
  <si>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อุดมศึกษา</t>
  </si>
  <si>
    <t xml:space="preserve">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</si>
  <si>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</si>
  <si>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</si>
  <si>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</si>
  <si>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</si>
  <si>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</si>
  <si>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</si>
  <si>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</si>
  <si>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</si>
  <si>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t>ร้อยละ</t>
  </si>
  <si>
    <t>หญิง</t>
  </si>
  <si>
    <t>ชาย</t>
  </si>
  <si>
    <t>รวม</t>
  </si>
  <si>
    <t>จำนวน (คน)</t>
  </si>
  <si>
    <t>ระดับการศึกษาที่สำเร็จ</t>
  </si>
  <si>
    <t>ตารางที่ 7  จำนวนและร้อยละของผู้มีงานทำ จำแนกตามระดับการศึกษาที่สำเร็จและเพศ จังหวัดชลบุรี</t>
  </si>
  <si>
    <t xml:space="preserve">              ไตรมาสที่ 3/2564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</si>
</sst>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"/>
    <numFmt numFmtId="166" formatCode="#,##0.0"/>
  </numFmts>
  <fonts count="8" x14ac:knownFonts="1">
    <font>
      <sz val="14"/>
      <name val="Cordia New"/>
      <charset val="222"/>
    </font>
    <font>
      <sz val="16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4"/>
      <color indexed="8"/>
      <name val="TH SarabunPSK"/>
      <family val="2"/>
    </font>
    <font>
      <b/>
      <sz val="14"/>
      <name val="TH SarabunPSK"/>
      <family val="2"/>
    </font>
    <font>
      <b/>
      <u/>
      <sz val="16"/>
      <name val="TH SarabunPSK"/>
      <family val="2"/>
    </font>
    <font>
      <b/>
      <u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1" xfId="0" applyFont="1" applyBorder="1"/>
    <xf numFmtId="164" fontId="3" fillId="0" borderId="1" xfId="0" applyNumberFormat="1" applyFont="1" applyFill="1" applyBorder="1" applyAlignment="1">
      <alignment horizontal="right"/>
    </xf>
    <xf numFmtId="165" fontId="3" fillId="0" borderId="1" xfId="0" applyNumberFormat="1" applyFont="1" applyFill="1" applyBorder="1" applyAlignment="1">
      <alignment horizontal="right"/>
    </xf>
    <xf numFmtId="166" fontId="3" fillId="0" borderId="1" xfId="0" applyNumberFormat="1" applyFont="1" applyBorder="1" applyAlignment="1" applyProtection="1">
      <alignment horizontal="left" vertical="center"/>
    </xf>
    <xf numFmtId="165" fontId="3" fillId="0" borderId="0" xfId="0" applyNumberFormat="1" applyFont="1" applyFill="1" applyBorder="1" applyAlignment="1">
      <alignment horizontal="right"/>
    </xf>
    <xf numFmtId="166" fontId="3" fillId="0" borderId="0" xfId="0" applyNumberFormat="1" applyFont="1" applyBorder="1" applyAlignment="1" applyProtection="1">
      <alignment horizontal="left" vertical="center"/>
    </xf>
    <xf numFmtId="2" fontId="3" fillId="0" borderId="0" xfId="0" applyNumberFormat="1" applyFont="1"/>
    <xf numFmtId="165" fontId="3" fillId="0" borderId="0" xfId="0" applyNumberFormat="1" applyFont="1"/>
    <xf numFmtId="0" fontId="3" fillId="0" borderId="0" xfId="0" applyFont="1" applyBorder="1" applyAlignment="1" applyProtection="1">
      <alignment horizontal="left"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Border="1"/>
    <xf numFmtId="165" fontId="3" fillId="0" borderId="0" xfId="0" applyNumberFormat="1" applyFont="1" applyBorder="1"/>
    <xf numFmtId="0" fontId="4" fillId="0" borderId="0" xfId="0" applyFont="1" applyBorder="1" applyAlignment="1">
      <alignment vertical="center"/>
    </xf>
    <xf numFmtId="165" fontId="5" fillId="0" borderId="0" xfId="0" applyNumberFormat="1" applyFont="1" applyFill="1" applyBorder="1" applyAlignment="1">
      <alignment horizontal="right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3" fontId="3" fillId="0" borderId="0" xfId="0" applyNumberFormat="1" applyFont="1" applyFill="1" applyBorder="1" applyAlignment="1">
      <alignment horizontal="right" vertical="center"/>
    </xf>
    <xf numFmtId="3" fontId="3" fillId="0" borderId="0" xfId="0" applyNumberFormat="1" applyFont="1" applyAlignment="1">
      <alignment horizontal="right"/>
    </xf>
    <xf numFmtId="0" fontId="5" fillId="0" borderId="0" xfId="0" applyFont="1" applyBorder="1" applyAlignment="1">
      <alignment horizontal="left" vertical="center"/>
    </xf>
    <xf numFmtId="3" fontId="3" fillId="0" borderId="0" xfId="0" applyNumberFormat="1" applyFont="1" applyBorder="1"/>
    <xf numFmtId="3" fontId="3" fillId="0" borderId="0" xfId="0" applyNumberFormat="1" applyFont="1"/>
    <xf numFmtId="3" fontId="5" fillId="0" borderId="0" xfId="0" applyNumberFormat="1" applyFont="1" applyAlignment="1">
      <alignment horizontal="right"/>
    </xf>
    <xf numFmtId="0" fontId="5" fillId="0" borderId="0" xfId="0" applyFont="1" applyAlignment="1">
      <alignment horizontal="center" vertical="center"/>
    </xf>
    <xf numFmtId="0" fontId="5" fillId="0" borderId="0" xfId="0" applyFont="1"/>
    <xf numFmtId="0" fontId="3" fillId="0" borderId="0" xfId="0" applyFont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5" fillId="0" borderId="2" xfId="0" applyFont="1" applyBorder="1"/>
    <xf numFmtId="0" fontId="1" fillId="0" borderId="0" xfId="0" applyFont="1" applyBorder="1"/>
    <xf numFmtId="0" fontId="2" fillId="0" borderId="0" xfId="0" applyFont="1" applyAlignment="1">
      <alignment horizontal="center"/>
    </xf>
    <xf numFmtId="0" fontId="2" fillId="0" borderId="0" xfId="0" applyFont="1" applyAlignment="1"/>
    <xf numFmtId="2" fontId="3" fillId="0" borderId="1" xfId="0" applyNumberFormat="1" applyFont="1" applyFill="1" applyBorder="1" applyAlignment="1">
      <alignment horizontal="right"/>
    </xf>
    <xf numFmtId="0" fontId="7" fillId="0" borderId="2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-0.249977111117893"/>
  </sheetPr>
  <dimension ref="A1:J44"/>
  <sheetViews>
    <sheetView tabSelected="1" zoomScaleNormal="100" workbookViewId="0">
      <selection activeCell="A2" sqref="A2"/>
    </sheetView>
  </sheetViews>
  <sheetFormatPr defaultColWidth="9.140625" defaultRowHeight="26.25" customHeight="1" x14ac:dyDescent="0.35"/>
  <cols>
    <col min="1" max="1" width="31.5703125" style="2" customWidth="1"/>
    <col min="2" max="4" width="18.7109375" style="1" customWidth="1"/>
    <col min="5" max="5" width="5.28515625" style="1" customWidth="1"/>
    <col min="6" max="16384" width="9.140625" style="1"/>
  </cols>
  <sheetData>
    <row r="1" spans="1:9" s="2" customFormat="1" ht="28.5" customHeight="1" x14ac:dyDescent="0.35">
      <c r="A1" s="35" t="s">
        <v>22</v>
      </c>
      <c r="B1" s="35"/>
      <c r="C1" s="35"/>
      <c r="D1" s="35"/>
      <c r="E1" s="35"/>
      <c r="F1" s="34"/>
    </row>
    <row r="2" spans="1:9" s="2" customFormat="1" ht="28.5" customHeight="1" x14ac:dyDescent="0.35">
      <c r="A2" s="2" t="s">
        <v>23</v>
      </c>
      <c r="B2" s="25"/>
      <c r="C2" s="25"/>
      <c r="D2" s="25"/>
      <c r="E2" s="34"/>
      <c r="F2" s="34"/>
    </row>
    <row r="3" spans="1:9" ht="4.5" customHeight="1" x14ac:dyDescent="0.35">
      <c r="E3" s="33"/>
    </row>
    <row r="4" spans="1:9" s="28" customFormat="1" ht="24.95" customHeight="1" x14ac:dyDescent="0.3">
      <c r="A4" s="39" t="s">
        <v>21</v>
      </c>
      <c r="B4" s="37" t="s">
        <v>20</v>
      </c>
      <c r="C4" s="37"/>
      <c r="D4" s="37"/>
      <c r="E4" s="32"/>
    </row>
    <row r="5" spans="1:9" s="28" customFormat="1" ht="29.25" customHeight="1" x14ac:dyDescent="0.3">
      <c r="A5" s="40"/>
      <c r="B5" s="31" t="s">
        <v>19</v>
      </c>
      <c r="C5" s="31" t="s">
        <v>18</v>
      </c>
      <c r="D5" s="31" t="s">
        <v>17</v>
      </c>
      <c r="E5" s="30"/>
      <c r="F5" s="18"/>
      <c r="I5" s="29"/>
    </row>
    <row r="6" spans="1:9" s="19" customFormat="1" ht="24.95" customHeight="1" x14ac:dyDescent="0.3">
      <c r="A6" s="27" t="s">
        <v>15</v>
      </c>
      <c r="B6" s="26">
        <v>1059518.05</v>
      </c>
      <c r="C6" s="26">
        <v>587103.19999999995</v>
      </c>
      <c r="D6" s="26">
        <v>472414.85</v>
      </c>
      <c r="E6" s="23"/>
      <c r="F6" s="23"/>
      <c r="G6" s="23"/>
      <c r="H6" s="23"/>
    </row>
    <row r="7" spans="1:9" s="19" customFormat="1" ht="20.25" customHeight="1" x14ac:dyDescent="0.3">
      <c r="A7" s="16" t="s">
        <v>14</v>
      </c>
      <c r="B7" s="22">
        <v>19644.57</v>
      </c>
      <c r="C7" s="22">
        <v>12921.01</v>
      </c>
      <c r="D7" s="22">
        <v>6723.56</v>
      </c>
      <c r="E7" s="20"/>
      <c r="F7" s="23"/>
      <c r="G7" s="23"/>
      <c r="H7" s="23"/>
    </row>
    <row r="8" spans="1:9" s="19" customFormat="1" ht="20.25" customHeight="1" x14ac:dyDescent="0.3">
      <c r="A8" s="3" t="s">
        <v>13</v>
      </c>
      <c r="B8" s="22">
        <v>60582.720000000001</v>
      </c>
      <c r="C8" s="22">
        <v>26019.05</v>
      </c>
      <c r="D8" s="22">
        <v>34563.67</v>
      </c>
      <c r="E8" s="20"/>
      <c r="F8" s="23"/>
      <c r="G8" s="23"/>
      <c r="H8" s="23"/>
    </row>
    <row r="9" spans="1:9" s="19" customFormat="1" ht="20.25" customHeight="1" x14ac:dyDescent="0.3">
      <c r="A9" s="13" t="s">
        <v>12</v>
      </c>
      <c r="B9" s="22">
        <v>158772</v>
      </c>
      <c r="C9" s="22">
        <v>83423.11</v>
      </c>
      <c r="D9" s="22">
        <v>75348.89</v>
      </c>
      <c r="E9" s="20"/>
      <c r="F9" s="23"/>
      <c r="G9" s="23"/>
      <c r="H9" s="23"/>
    </row>
    <row r="10" spans="1:9" s="19" customFormat="1" ht="20.25" customHeight="1" x14ac:dyDescent="0.3">
      <c r="A10" s="13" t="s">
        <v>11</v>
      </c>
      <c r="B10" s="22">
        <v>239573.44</v>
      </c>
      <c r="C10" s="22">
        <v>149404.01999999999</v>
      </c>
      <c r="D10" s="22">
        <v>90169.42</v>
      </c>
      <c r="E10" s="20"/>
      <c r="F10" s="23"/>
      <c r="G10" s="23"/>
      <c r="H10" s="23"/>
    </row>
    <row r="11" spans="1:9" s="3" customFormat="1" ht="20.25" customHeight="1" x14ac:dyDescent="0.3">
      <c r="A11" s="3" t="s">
        <v>10</v>
      </c>
      <c r="B11" s="25">
        <f>SUM(B12:B14)</f>
        <v>291099.96999999997</v>
      </c>
      <c r="C11" s="25">
        <f t="shared" ref="C11:D11" si="0">SUM(C12:C14)</f>
        <v>181931.15000000002</v>
      </c>
      <c r="D11" s="25">
        <f t="shared" si="0"/>
        <v>109168.81999999999</v>
      </c>
      <c r="E11" s="24"/>
      <c r="F11" s="23"/>
      <c r="G11" s="23"/>
      <c r="H11" s="23"/>
      <c r="I11" s="19"/>
    </row>
    <row r="12" spans="1:9" s="3" customFormat="1" ht="20.25" customHeight="1" x14ac:dyDescent="0.3">
      <c r="A12" s="12" t="s">
        <v>9</v>
      </c>
      <c r="B12" s="22">
        <v>209909.86</v>
      </c>
      <c r="C12" s="22">
        <v>125582.85</v>
      </c>
      <c r="D12" s="22">
        <v>84327.01</v>
      </c>
      <c r="E12" s="14"/>
      <c r="F12" s="23"/>
      <c r="G12" s="23"/>
      <c r="H12" s="23"/>
      <c r="I12" s="19"/>
    </row>
    <row r="13" spans="1:9" s="3" customFormat="1" ht="20.25" customHeight="1" x14ac:dyDescent="0.3">
      <c r="A13" s="12" t="s">
        <v>8</v>
      </c>
      <c r="B13" s="22">
        <v>81190.11</v>
      </c>
      <c r="C13" s="22">
        <v>56348.3</v>
      </c>
      <c r="D13" s="22">
        <v>24841.81</v>
      </c>
      <c r="F13" s="23"/>
      <c r="G13" s="23"/>
      <c r="H13" s="23"/>
      <c r="I13" s="19"/>
    </row>
    <row r="14" spans="1:9" s="3" customFormat="1" ht="20.25" customHeight="1" x14ac:dyDescent="0.3">
      <c r="A14" s="9" t="s">
        <v>7</v>
      </c>
      <c r="B14" s="22" t="s">
        <v>1</v>
      </c>
      <c r="C14" s="22" t="s">
        <v>1</v>
      </c>
      <c r="D14" s="22" t="s">
        <v>1</v>
      </c>
      <c r="E14" s="14"/>
      <c r="F14" s="23"/>
      <c r="G14" s="23"/>
      <c r="H14" s="23"/>
    </row>
    <row r="15" spans="1:9" s="3" customFormat="1" ht="20.25" customHeight="1" x14ac:dyDescent="0.3">
      <c r="A15" s="3" t="s">
        <v>6</v>
      </c>
      <c r="B15" s="22">
        <f>SUM(B16:B18)</f>
        <v>261105.25999999998</v>
      </c>
      <c r="C15" s="22">
        <f t="shared" ref="C15" si="1">SUM(C16:C18)</f>
        <v>119838.86</v>
      </c>
      <c r="D15" s="22">
        <f t="shared" ref="D15" si="2">SUM(D16:D18)</f>
        <v>141266.4</v>
      </c>
      <c r="E15" s="14"/>
      <c r="F15" s="23"/>
      <c r="G15" s="23"/>
      <c r="H15" s="23"/>
    </row>
    <row r="16" spans="1:9" s="19" customFormat="1" ht="20.25" customHeight="1" x14ac:dyDescent="0.3">
      <c r="A16" s="9" t="s">
        <v>5</v>
      </c>
      <c r="B16" s="22">
        <v>158671.53</v>
      </c>
      <c r="C16" s="22">
        <v>59317.760000000002</v>
      </c>
      <c r="D16" s="22">
        <v>99353.76</v>
      </c>
      <c r="E16" s="23"/>
      <c r="F16" s="23"/>
      <c r="G16" s="23"/>
      <c r="H16" s="23"/>
      <c r="I16" s="3"/>
    </row>
    <row r="17" spans="1:10" s="19" customFormat="1" ht="20.25" customHeight="1" x14ac:dyDescent="0.3">
      <c r="A17" s="9" t="s">
        <v>4</v>
      </c>
      <c r="B17" s="22">
        <v>83560.83</v>
      </c>
      <c r="C17" s="22">
        <v>53922.63</v>
      </c>
      <c r="D17" s="22">
        <v>29638.21</v>
      </c>
      <c r="E17" s="20"/>
      <c r="F17" s="23"/>
      <c r="G17" s="23"/>
      <c r="H17" s="23"/>
      <c r="I17" s="3"/>
    </row>
    <row r="18" spans="1:10" s="19" customFormat="1" ht="20.25" customHeight="1" x14ac:dyDescent="0.3">
      <c r="A18" s="9" t="s">
        <v>3</v>
      </c>
      <c r="B18" s="22">
        <v>18872.900000000001</v>
      </c>
      <c r="C18" s="22">
        <v>6598.47</v>
      </c>
      <c r="D18" s="22">
        <v>12274.43</v>
      </c>
      <c r="E18" s="20"/>
      <c r="F18" s="23"/>
      <c r="G18" s="23"/>
      <c r="H18" s="23"/>
      <c r="I18" s="3"/>
    </row>
    <row r="19" spans="1:10" s="19" customFormat="1" ht="20.25" customHeight="1" x14ac:dyDescent="0.3">
      <c r="A19" s="9" t="s">
        <v>2</v>
      </c>
      <c r="B19" s="22">
        <v>274.58</v>
      </c>
      <c r="C19" s="22">
        <v>274.58</v>
      </c>
      <c r="D19" s="22" t="s">
        <v>1</v>
      </c>
      <c r="E19" s="20"/>
      <c r="F19" s="23"/>
      <c r="G19" s="23"/>
      <c r="H19" s="23"/>
      <c r="I19" s="3"/>
    </row>
    <row r="20" spans="1:10" s="19" customFormat="1" ht="20.25" customHeight="1" x14ac:dyDescent="0.3">
      <c r="A20" s="9" t="s">
        <v>0</v>
      </c>
      <c r="B20" s="22">
        <v>28465.51</v>
      </c>
      <c r="C20" s="22">
        <v>13291.42</v>
      </c>
      <c r="D20" s="22">
        <v>15174.09</v>
      </c>
      <c r="E20" s="20"/>
      <c r="F20" s="23"/>
      <c r="G20" s="23"/>
      <c r="H20" s="23"/>
      <c r="I20" s="3"/>
    </row>
    <row r="21" spans="1:10" s="19" customFormat="1" ht="4.5" customHeight="1" x14ac:dyDescent="0.3">
      <c r="A21" s="12"/>
      <c r="B21" s="21"/>
      <c r="C21" s="21"/>
      <c r="D21" s="21"/>
      <c r="E21" s="20"/>
      <c r="G21" s="23"/>
      <c r="H21" s="23"/>
      <c r="I21" s="3"/>
    </row>
    <row r="22" spans="1:10" s="3" customFormat="1" ht="24.75" customHeight="1" x14ac:dyDescent="0.3">
      <c r="B22" s="38" t="s">
        <v>16</v>
      </c>
      <c r="C22" s="38"/>
      <c r="D22" s="38"/>
      <c r="E22" s="14"/>
      <c r="G22" s="23"/>
      <c r="H22" s="23"/>
      <c r="I22" s="19"/>
    </row>
    <row r="23" spans="1:10" s="3" customFormat="1" ht="24.95" customHeight="1" x14ac:dyDescent="0.3">
      <c r="A23" s="18" t="s">
        <v>15</v>
      </c>
      <c r="B23" s="17">
        <f>SUM(B24:B28,B32,B36,B37)</f>
        <v>100</v>
      </c>
      <c r="C23" s="17">
        <f>SUM(C24:C28,C32,C36,C37)</f>
        <v>100</v>
      </c>
      <c r="D23" s="17">
        <f>SUM(D24:D28,D32,D36,D37)</f>
        <v>100.00000000000001</v>
      </c>
      <c r="E23" s="14"/>
      <c r="F23" s="11"/>
      <c r="G23" s="23"/>
      <c r="H23" s="23"/>
      <c r="I23" s="19"/>
    </row>
    <row r="24" spans="1:10" s="3" customFormat="1" ht="20.25" customHeight="1" x14ac:dyDescent="0.3">
      <c r="A24" s="16" t="s">
        <v>14</v>
      </c>
      <c r="B24" s="8">
        <f>B7*100/$B$6</f>
        <v>1.8541043260187968</v>
      </c>
      <c r="C24" s="8">
        <f>C7*100/$C$6</f>
        <v>2.2008072856697085</v>
      </c>
      <c r="D24" s="8">
        <f>D7*100/$D$6</f>
        <v>1.4232321443748011</v>
      </c>
      <c r="F24" s="11"/>
      <c r="G24" s="23"/>
      <c r="H24" s="23"/>
      <c r="I24" s="19"/>
      <c r="J24" s="10"/>
    </row>
    <row r="25" spans="1:10" s="3" customFormat="1" ht="20.25" customHeight="1" x14ac:dyDescent="0.3">
      <c r="A25" s="3" t="s">
        <v>13</v>
      </c>
      <c r="B25" s="8">
        <f t="shared" ref="B25:B30" si="3">B8*100/$B$6</f>
        <v>5.7179507229725814</v>
      </c>
      <c r="C25" s="8">
        <f t="shared" ref="C25:C30" si="4">C8*100/$C$6</f>
        <v>4.4317677028501974</v>
      </c>
      <c r="D25" s="8">
        <f t="shared" ref="D25:D30" si="5">D8*100/$D$6</f>
        <v>7.3163809308704</v>
      </c>
      <c r="E25" s="14"/>
      <c r="F25" s="15"/>
      <c r="G25" s="23"/>
      <c r="H25" s="23"/>
      <c r="I25" s="19"/>
    </row>
    <row r="26" spans="1:10" s="3" customFormat="1" ht="20.25" customHeight="1" x14ac:dyDescent="0.3">
      <c r="A26" s="13" t="s">
        <v>12</v>
      </c>
      <c r="B26" s="8">
        <f t="shared" si="3"/>
        <v>14.985303931348787</v>
      </c>
      <c r="C26" s="8">
        <f t="shared" si="4"/>
        <v>14.209275302876906</v>
      </c>
      <c r="D26" s="8">
        <f t="shared" si="5"/>
        <v>15.949729353342725</v>
      </c>
      <c r="F26" s="11"/>
      <c r="G26" s="23"/>
      <c r="H26" s="23"/>
      <c r="I26" s="19"/>
    </row>
    <row r="27" spans="1:10" s="3" customFormat="1" ht="20.25" customHeight="1" x14ac:dyDescent="0.3">
      <c r="A27" s="13" t="s">
        <v>11</v>
      </c>
      <c r="B27" s="8">
        <f t="shared" si="3"/>
        <v>22.611548713115361</v>
      </c>
      <c r="C27" s="8">
        <f t="shared" si="4"/>
        <v>25.447658946502077</v>
      </c>
      <c r="D27" s="8">
        <f t="shared" si="5"/>
        <v>19.086914816500794</v>
      </c>
      <c r="F27" s="11"/>
      <c r="I27" s="19"/>
    </row>
    <row r="28" spans="1:10" s="3" customFormat="1" ht="20.25" customHeight="1" x14ac:dyDescent="0.3">
      <c r="A28" s="3" t="s">
        <v>10</v>
      </c>
      <c r="B28" s="8">
        <f t="shared" si="3"/>
        <v>27.474753261636266</v>
      </c>
      <c r="C28" s="8">
        <f t="shared" si="4"/>
        <v>30.987933637561515</v>
      </c>
      <c r="D28" s="8">
        <f t="shared" si="5"/>
        <v>23.108676621829311</v>
      </c>
      <c r="F28" s="11"/>
    </row>
    <row r="29" spans="1:10" s="3" customFormat="1" ht="20.25" customHeight="1" x14ac:dyDescent="0.3">
      <c r="A29" s="12" t="s">
        <v>9</v>
      </c>
      <c r="B29" s="8">
        <f t="shared" si="3"/>
        <v>19.811824819784807</v>
      </c>
      <c r="C29" s="8">
        <f t="shared" si="4"/>
        <v>21.390251322084431</v>
      </c>
      <c r="D29" s="8">
        <f t="shared" si="5"/>
        <v>17.850203057757394</v>
      </c>
      <c r="F29" s="11"/>
    </row>
    <row r="30" spans="1:10" s="3" customFormat="1" ht="20.25" customHeight="1" x14ac:dyDescent="0.3">
      <c r="A30" s="12" t="s">
        <v>8</v>
      </c>
      <c r="B30" s="8">
        <f t="shared" si="3"/>
        <v>7.662928441851462</v>
      </c>
      <c r="C30" s="8">
        <f t="shared" si="4"/>
        <v>9.5976823154770745</v>
      </c>
      <c r="D30" s="8">
        <f t="shared" si="5"/>
        <v>5.2584735640719176</v>
      </c>
      <c r="F30" s="11"/>
      <c r="G30" s="10"/>
      <c r="H30" s="10"/>
      <c r="I30" s="10"/>
    </row>
    <row r="31" spans="1:10" s="3" customFormat="1" ht="20.25" customHeight="1" x14ac:dyDescent="0.3">
      <c r="A31" s="9" t="s">
        <v>7</v>
      </c>
      <c r="B31" s="8" t="s">
        <v>1</v>
      </c>
      <c r="C31" s="8" t="s">
        <v>1</v>
      </c>
      <c r="D31" s="8" t="s">
        <v>1</v>
      </c>
    </row>
    <row r="32" spans="1:10" s="3" customFormat="1" ht="20.25" customHeight="1" x14ac:dyDescent="0.3">
      <c r="A32" s="3" t="s">
        <v>6</v>
      </c>
      <c r="B32" s="8">
        <f t="shared" ref="B32:B37" si="6">B15*100/$B$6</f>
        <v>24.643776479315285</v>
      </c>
      <c r="C32" s="8">
        <f t="shared" ref="C32:C37" si="7">C15*100/$C$6</f>
        <v>20.411890107224764</v>
      </c>
      <c r="D32" s="8">
        <f t="shared" ref="D32:D37" si="8">D15*100/$D$6</f>
        <v>29.903039669476946</v>
      </c>
      <c r="F32" s="11"/>
    </row>
    <row r="33" spans="1:9" s="3" customFormat="1" ht="20.25" customHeight="1" x14ac:dyDescent="0.3">
      <c r="A33" s="9" t="s">
        <v>5</v>
      </c>
      <c r="B33" s="8">
        <f t="shared" si="6"/>
        <v>14.975821318003973</v>
      </c>
      <c r="C33" s="8">
        <f t="shared" si="7"/>
        <v>10.103463922526739</v>
      </c>
      <c r="D33" s="8">
        <f t="shared" si="8"/>
        <v>21.03104083201449</v>
      </c>
    </row>
    <row r="34" spans="1:9" s="3" customFormat="1" ht="20.25" customHeight="1" x14ac:dyDescent="0.3">
      <c r="A34" s="9" t="s">
        <v>4</v>
      </c>
      <c r="B34" s="8">
        <f t="shared" si="6"/>
        <v>7.8866830064858258</v>
      </c>
      <c r="C34" s="8">
        <f t="shared" si="7"/>
        <v>9.1845232660970009</v>
      </c>
      <c r="D34" s="8">
        <f t="shared" si="8"/>
        <v>6.2737676429942884</v>
      </c>
    </row>
    <row r="35" spans="1:9" s="3" customFormat="1" ht="20.25" customHeight="1" x14ac:dyDescent="0.3">
      <c r="A35" s="9" t="s">
        <v>3</v>
      </c>
      <c r="B35" s="8">
        <f t="shared" si="6"/>
        <v>1.7812721548254891</v>
      </c>
      <c r="C35" s="8">
        <f t="shared" si="7"/>
        <v>1.123902918601023</v>
      </c>
      <c r="D35" s="8">
        <f t="shared" si="8"/>
        <v>2.5982311944681671</v>
      </c>
      <c r="F35" s="11"/>
      <c r="G35" s="11"/>
      <c r="H35" s="11"/>
      <c r="I35" s="11"/>
    </row>
    <row r="36" spans="1:9" s="3" customFormat="1" ht="20.25" customHeight="1" x14ac:dyDescent="0.3">
      <c r="A36" s="9" t="s">
        <v>2</v>
      </c>
      <c r="B36" s="8">
        <f t="shared" si="6"/>
        <v>2.5915556606138045E-2</v>
      </c>
      <c r="C36" s="8">
        <f t="shared" si="7"/>
        <v>4.6768608994125736E-2</v>
      </c>
      <c r="D36" s="8" t="s">
        <v>1</v>
      </c>
    </row>
    <row r="37" spans="1:9" s="3" customFormat="1" ht="20.25" customHeight="1" x14ac:dyDescent="0.3">
      <c r="A37" s="9" t="s">
        <v>0</v>
      </c>
      <c r="B37" s="8">
        <f t="shared" si="6"/>
        <v>2.6866470089867747</v>
      </c>
      <c r="C37" s="8">
        <f t="shared" si="7"/>
        <v>2.2638984083207179</v>
      </c>
      <c r="D37" s="8">
        <f t="shared" si="8"/>
        <v>3.2120264636050289</v>
      </c>
    </row>
    <row r="38" spans="1:9" s="3" customFormat="1" ht="20.25" customHeight="1" x14ac:dyDescent="0.3">
      <c r="A38" s="7"/>
      <c r="B38" s="6"/>
      <c r="C38" s="36"/>
      <c r="D38" s="5"/>
      <c r="E38" s="4"/>
    </row>
    <row r="39" spans="1:9" ht="3" customHeight="1" x14ac:dyDescent="0.35">
      <c r="A39" s="3"/>
      <c r="G39" s="3"/>
      <c r="H39" s="3"/>
      <c r="I39" s="3"/>
    </row>
    <row r="40" spans="1:9" ht="26.25" customHeight="1" x14ac:dyDescent="0.35">
      <c r="A40" s="3"/>
      <c r="G40" s="3"/>
      <c r="H40" s="3"/>
      <c r="I40" s="3"/>
    </row>
    <row r="41" spans="1:9" ht="26.25" customHeight="1" x14ac:dyDescent="0.35">
      <c r="G41" s="3"/>
      <c r="H41" s="3"/>
      <c r="I41" s="3"/>
    </row>
    <row r="42" spans="1:9" ht="26.25" customHeight="1" x14ac:dyDescent="0.35">
      <c r="G42" s="3"/>
      <c r="H42" s="3"/>
      <c r="I42" s="3"/>
    </row>
    <row r="43" spans="1:9" ht="26.25" customHeight="1" x14ac:dyDescent="0.35">
      <c r="G43" s="3"/>
      <c r="H43" s="3"/>
      <c r="I43" s="3"/>
    </row>
    <row r="44" spans="1:9" ht="26.25" customHeight="1" x14ac:dyDescent="0.35">
      <c r="G44" s="3"/>
      <c r="H44" s="3"/>
      <c r="I44" s="3"/>
    </row>
  </sheetData>
  <mergeCells count="3">
    <mergeCell ref="B4:D4"/>
    <mergeCell ref="B22:D22"/>
    <mergeCell ref="A4:A5"/>
  </mergeCells>
  <pageMargins left="1.1023622047244095" right="0.47244094488188981" top="0.78740157480314965" bottom="0" header="0.51181102362204722" footer="0"/>
  <pageSetup paperSize="9" firstPageNumber="7" orientation="portrait" useFirstPageNumber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ตารางที่7</vt:lpstr>
      <vt:lpstr>ตารางที่7!Print_Area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Lenovo</cp:lastModifiedBy>
  <dcterms:created xsi:type="dcterms:W3CDTF">2014-10-17T09:28:03Z</dcterms:created>
  <dcterms:modified xsi:type="dcterms:W3CDTF">2021-12-01T12:12:15Z</dcterms:modified>
</cp:coreProperties>
</file>