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13_ncr:1_{BDA2932A-08B6-4936-9FF7-654AC4D8CBDA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/>
  <c r="D21" i="1"/>
  <c r="E21" i="1"/>
  <c r="F21" i="1"/>
  <c r="G21" i="1"/>
  <c r="H21" i="1"/>
  <c r="N25" i="1"/>
  <c r="N23" i="1"/>
  <c r="D18" i="1"/>
  <c r="E18" i="1"/>
  <c r="F18" i="1"/>
  <c r="G18" i="1"/>
  <c r="H18" i="1"/>
  <c r="J18" i="1"/>
  <c r="K18" i="1"/>
  <c r="L18" i="1"/>
  <c r="M18" i="1"/>
  <c r="N18" i="1"/>
  <c r="D19" i="1"/>
  <c r="E19" i="1"/>
  <c r="F19" i="1"/>
  <c r="G19" i="1"/>
  <c r="H19" i="1"/>
  <c r="J19" i="1"/>
  <c r="K19" i="1"/>
  <c r="L19" i="1"/>
  <c r="M19" i="1"/>
  <c r="N19" i="1"/>
  <c r="D20" i="1"/>
  <c r="E20" i="1"/>
  <c r="F20" i="1"/>
  <c r="G20" i="1"/>
  <c r="H20" i="1"/>
  <c r="J20" i="1"/>
  <c r="K20" i="1"/>
  <c r="L20" i="1"/>
  <c r="M20" i="1"/>
  <c r="N20" i="1"/>
  <c r="J21" i="1"/>
  <c r="D22" i="1"/>
  <c r="E22" i="1"/>
  <c r="F22" i="1"/>
  <c r="G22" i="1"/>
  <c r="H22" i="1"/>
  <c r="J22" i="1"/>
  <c r="K22" i="1"/>
  <c r="L22" i="1"/>
  <c r="D23" i="1"/>
  <c r="E23" i="1"/>
  <c r="F23" i="1"/>
  <c r="G23" i="1"/>
  <c r="H23" i="1"/>
  <c r="J23" i="1"/>
  <c r="K23" i="1"/>
  <c r="L23" i="1"/>
  <c r="D24" i="1"/>
  <c r="E24" i="1"/>
  <c r="F24" i="1"/>
  <c r="G24" i="1"/>
  <c r="H24" i="1"/>
  <c r="J24" i="1"/>
  <c r="K24" i="1"/>
  <c r="L24" i="1"/>
  <c r="D25" i="1"/>
  <c r="E25" i="1"/>
  <c r="F25" i="1"/>
  <c r="G25" i="1"/>
  <c r="H25" i="1"/>
  <c r="J25" i="1"/>
  <c r="K25" i="1"/>
  <c r="L25" i="1"/>
  <c r="D26" i="1"/>
  <c r="E26" i="1"/>
  <c r="F26" i="1"/>
  <c r="G26" i="1"/>
  <c r="H26" i="1"/>
  <c r="J26" i="1"/>
  <c r="K26" i="1"/>
  <c r="L26" i="1"/>
  <c r="C26" i="1"/>
  <c r="C25" i="1" l="1"/>
  <c r="C24" i="1"/>
  <c r="C23" i="1" l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<sst xmlns="http://schemas.openxmlformats.org/spreadsheetml/2006/main" count="71" uniqueCount="29">
  <si>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</si>
  <si>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</si>
  <si>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</si>
  <si>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</si>
  <si>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</si>
  <si>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</si>
  <si>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</si>
  <si>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</si>
  <si>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</si>
  <si>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</si>
  <si>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</si>
  <si>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</si>
  <si>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</si>
  <si>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</si>
  <si>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</si>
  <si>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</si>
  <si>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</si>
  <si>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</si>
  <si>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</si>
  <si>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</si>
  <si>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</si>
  <si>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</si>
  <si>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</si>
  <si>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</si>
  <si>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</si>
  <si>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</si>
  <si>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</si>
  <si>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</si>
  <si>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1 (มกราคม-มีนาคม)  ปี 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</si>
</sst>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2" fillId="0" borderId="0" xfId="1" applyFont="1" applyBorder="1"/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188" fontId="2" fillId="0" borderId="0" xfId="1" applyNumberFormat="1" applyFont="1"/>
    <xf numFmtId="188" fontId="2" fillId="0" borderId="1" xfId="1" applyNumberFormat="1" applyFont="1" applyBorder="1"/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2" fillId="0" borderId="1" xfId="1" quotePrefix="1" applyNumberFormat="1" applyFont="1" applyBorder="1" applyAlignment="1">
      <alignment horizontal="right"/>
    </xf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right"/>
    </xf>
    <xf numFmtId="189" fontId="5" fillId="0" borderId="0" xfId="1" applyNumberFormat="1" applyFont="1"/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0</xdr:row>
      <xdr:rowOff>57150</xdr:rowOff>
    </xdr:from>
    <xdr:to>
      <xdr:col>14</xdr:col>
      <xdr:colOff>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0544175" y="57150"/>
          <a:ext cx="3524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Q8" sqref="Q8"/>
    </sheetView>
  </sheetViews>
  <sheetFormatPr defaultRowHeight="19.5" x14ac:dyDescent="0.3"/>
  <cols>
    <col min="1" max="1" width="21.33203125" style="1" customWidth="1"/>
    <col min="2" max="2" width="12.83203125" style="1" customWidth="1"/>
    <col min="3" max="6" width="13.6640625" style="1" customWidth="1"/>
    <col min="7" max="8" width="13.1640625" style="1" customWidth="1"/>
    <col min="9" max="9" width="10.5" style="1" customWidth="1"/>
    <col min="10" max="10" width="11.6640625" style="1" customWidth="1"/>
    <col min="11" max="12" width="13.6640625" style="1" customWidth="1"/>
    <col min="13" max="13" width="11.83203125" style="1" customWidth="1"/>
    <col min="14" max="14" width="14.1640625" style="1" customWidth="1"/>
    <col min="15" max="15" width="5.6640625" style="1" customWidth="1"/>
    <col min="16" max="16" width="12.83203125" style="1" bestFit="1" customWidth="1"/>
    <col min="17" max="16384" width="9.33203125" style="1"/>
  </cols>
  <sheetData>
    <row r="1" spans="1:16" ht="38.25" customHeight="1" x14ac:dyDescent="0.3">
      <c r="O1" s="2"/>
    </row>
    <row r="2" spans="1:16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3.25" customHeight="1" x14ac:dyDescent="0.3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s="12" customFormat="1" ht="23.25" customHeight="1" x14ac:dyDescent="0.3">
      <c r="A8" s="12" t="s">
        <v>20</v>
      </c>
      <c r="B8" s="28">
        <v>37578919.270000003</v>
      </c>
      <c r="C8" s="28">
        <v>1052260.25</v>
      </c>
      <c r="D8" s="28">
        <v>6080971.5099999998</v>
      </c>
      <c r="E8" s="28">
        <v>8375398.0700000003</v>
      </c>
      <c r="F8" s="28">
        <v>6182245.1500000004</v>
      </c>
      <c r="G8" s="28">
        <v>5330307.49</v>
      </c>
      <c r="H8" s="28">
        <v>1388430.07</v>
      </c>
      <c r="I8" s="28">
        <v>5081.1400000000003</v>
      </c>
      <c r="J8" s="28">
        <v>5970408.9299999997</v>
      </c>
      <c r="K8" s="28">
        <v>2062012.68</v>
      </c>
      <c r="L8" s="28">
        <v>776173.83</v>
      </c>
      <c r="M8" s="28">
        <v>208493.85</v>
      </c>
      <c r="N8" s="28">
        <v>147136.29999999999</v>
      </c>
      <c r="P8" s="33"/>
    </row>
    <row r="9" spans="1:16" ht="23.25" customHeight="1" x14ac:dyDescent="0.3">
      <c r="A9" s="1" t="s">
        <v>21</v>
      </c>
      <c r="B9" s="29">
        <v>20318016.5</v>
      </c>
      <c r="C9" s="29">
        <v>506349.79</v>
      </c>
      <c r="D9" s="29">
        <v>3193016.13</v>
      </c>
      <c r="E9" s="29">
        <v>4829563.8</v>
      </c>
      <c r="F9" s="29">
        <v>3799896.04</v>
      </c>
      <c r="G9" s="29">
        <v>2902319.25</v>
      </c>
      <c r="H9" s="29">
        <v>863564.47</v>
      </c>
      <c r="I9" s="29">
        <v>3050.79</v>
      </c>
      <c r="J9" s="29">
        <v>2519983.8199999998</v>
      </c>
      <c r="K9" s="29">
        <v>1266568.23</v>
      </c>
      <c r="L9" s="29">
        <v>227374.64</v>
      </c>
      <c r="M9" s="29">
        <v>120490.41</v>
      </c>
      <c r="N9" s="29">
        <v>85839.12</v>
      </c>
      <c r="P9" s="33"/>
    </row>
    <row r="10" spans="1:16" ht="23.25" customHeight="1" x14ac:dyDescent="0.3">
      <c r="A10" s="1" t="s">
        <v>22</v>
      </c>
      <c r="B10" s="29">
        <v>17260902.77</v>
      </c>
      <c r="C10" s="29">
        <v>545910.44999999995</v>
      </c>
      <c r="D10" s="29">
        <v>2887955.37</v>
      </c>
      <c r="E10" s="29">
        <v>3545834.27</v>
      </c>
      <c r="F10" s="29">
        <v>2382349.11</v>
      </c>
      <c r="G10" s="29">
        <v>2427988.2400000002</v>
      </c>
      <c r="H10" s="29">
        <v>524865.6</v>
      </c>
      <c r="I10" s="29">
        <v>2030.35</v>
      </c>
      <c r="J10" s="29">
        <v>3450425.11</v>
      </c>
      <c r="K10" s="29">
        <v>795444.45</v>
      </c>
      <c r="L10" s="29">
        <v>548799.18999999994</v>
      </c>
      <c r="M10" s="29">
        <v>88003.44</v>
      </c>
      <c r="N10" s="29">
        <v>61297.18</v>
      </c>
      <c r="P10" s="33"/>
    </row>
    <row r="11" spans="1:16" s="12" customFormat="1" ht="23.25" customHeight="1" x14ac:dyDescent="0.3">
      <c r="A11" s="12" t="s">
        <v>23</v>
      </c>
      <c r="B11" s="28">
        <v>8907945.5500000007</v>
      </c>
      <c r="C11" s="28">
        <v>48262.32</v>
      </c>
      <c r="D11" s="28">
        <v>2013710.6</v>
      </c>
      <c r="E11" s="28">
        <v>2555672.92</v>
      </c>
      <c r="F11" s="28">
        <v>1432488.44</v>
      </c>
      <c r="G11" s="28">
        <v>1257299.23</v>
      </c>
      <c r="H11" s="28">
        <v>219169.46</v>
      </c>
      <c r="I11" s="28">
        <v>1877.8</v>
      </c>
      <c r="J11" s="28">
        <v>777371.89</v>
      </c>
      <c r="K11" s="28">
        <v>379302.47</v>
      </c>
      <c r="L11" s="28">
        <v>218203.58</v>
      </c>
      <c r="M11" s="28">
        <v>234.86</v>
      </c>
      <c r="N11" s="28">
        <v>4351.9799999999996</v>
      </c>
      <c r="P11" s="33"/>
    </row>
    <row r="12" spans="1:16" ht="23.25" customHeight="1" x14ac:dyDescent="0.3">
      <c r="A12" s="1" t="s">
        <v>21</v>
      </c>
      <c r="B12" s="29">
        <v>4905871.82</v>
      </c>
      <c r="C12" s="29">
        <v>18603.810000000001</v>
      </c>
      <c r="D12" s="29">
        <v>1114794.57</v>
      </c>
      <c r="E12" s="29">
        <v>1449978.81</v>
      </c>
      <c r="F12" s="29">
        <v>913314.19</v>
      </c>
      <c r="G12" s="29">
        <v>679191.63</v>
      </c>
      <c r="H12" s="29">
        <v>136163.35</v>
      </c>
      <c r="I12" s="29">
        <v>441.52</v>
      </c>
      <c r="J12" s="29">
        <v>312993.27</v>
      </c>
      <c r="K12" s="29">
        <v>221915.33</v>
      </c>
      <c r="L12" s="29">
        <v>56283.55</v>
      </c>
      <c r="M12" s="29">
        <v>234.86</v>
      </c>
      <c r="N12" s="29">
        <v>1956.93</v>
      </c>
      <c r="P12" s="33"/>
    </row>
    <row r="13" spans="1:16" ht="23.25" customHeight="1" x14ac:dyDescent="0.3">
      <c r="A13" s="1" t="s">
        <v>22</v>
      </c>
      <c r="B13" s="29">
        <v>4002073.73</v>
      </c>
      <c r="C13" s="29">
        <v>29658.51</v>
      </c>
      <c r="D13" s="29">
        <v>898916.03</v>
      </c>
      <c r="E13" s="29">
        <v>1105694.1000000001</v>
      </c>
      <c r="F13" s="29">
        <v>519174.25</v>
      </c>
      <c r="G13" s="29">
        <v>578107.6</v>
      </c>
      <c r="H13" s="29">
        <v>83006.11</v>
      </c>
      <c r="I13" s="29">
        <v>1436.28</v>
      </c>
      <c r="J13" s="29">
        <v>464378.63</v>
      </c>
      <c r="K13" s="29">
        <v>157387.13</v>
      </c>
      <c r="L13" s="29">
        <v>161920.03</v>
      </c>
      <c r="M13" s="29" t="s">
        <v>24</v>
      </c>
      <c r="N13" s="29">
        <v>2395.0500000000002</v>
      </c>
      <c r="P13" s="33"/>
    </row>
    <row r="14" spans="1:16" s="12" customFormat="1" ht="23.25" customHeight="1" x14ac:dyDescent="0.3">
      <c r="A14" s="12" t="s">
        <v>25</v>
      </c>
      <c r="B14" s="30">
        <v>394393.53</v>
      </c>
      <c r="C14" s="30">
        <v>459.77</v>
      </c>
      <c r="D14" s="30">
        <v>77915.39</v>
      </c>
      <c r="E14" s="30">
        <v>121704.25</v>
      </c>
      <c r="F14" s="30">
        <v>53647.59</v>
      </c>
      <c r="G14" s="30">
        <v>67992.38</v>
      </c>
      <c r="H14" s="30">
        <v>5662.1</v>
      </c>
      <c r="I14" s="30" t="s">
        <v>24</v>
      </c>
      <c r="J14" s="30">
        <v>39991.120000000003</v>
      </c>
      <c r="K14" s="30">
        <v>15278.42</v>
      </c>
      <c r="L14" s="30">
        <v>11558.83</v>
      </c>
      <c r="M14" s="30" t="s">
        <v>24</v>
      </c>
      <c r="N14" s="30">
        <v>183.67</v>
      </c>
      <c r="P14" s="33"/>
    </row>
    <row r="15" spans="1:16" ht="23.25" customHeight="1" x14ac:dyDescent="0.3">
      <c r="A15" s="13" t="s">
        <v>21</v>
      </c>
      <c r="B15" s="31">
        <v>224655.14</v>
      </c>
      <c r="C15" s="31">
        <v>207.85</v>
      </c>
      <c r="D15" s="31">
        <v>45781.81</v>
      </c>
      <c r="E15" s="31">
        <v>65839.06</v>
      </c>
      <c r="F15" s="31">
        <v>38943.69</v>
      </c>
      <c r="G15" s="31">
        <v>41210.25</v>
      </c>
      <c r="H15" s="31">
        <v>3307.21</v>
      </c>
      <c r="I15" s="31" t="s">
        <v>24</v>
      </c>
      <c r="J15" s="31">
        <v>16537.3</v>
      </c>
      <c r="K15" s="31">
        <v>9176.11</v>
      </c>
      <c r="L15" s="31">
        <v>3468.18</v>
      </c>
      <c r="M15" s="31" t="s">
        <v>24</v>
      </c>
      <c r="N15" s="31">
        <v>183.67</v>
      </c>
      <c r="P15" s="33"/>
    </row>
    <row r="16" spans="1:16" ht="23.25" customHeight="1" x14ac:dyDescent="0.3">
      <c r="A16" s="14" t="s">
        <v>22</v>
      </c>
      <c r="B16" s="31">
        <v>169738.38</v>
      </c>
      <c r="C16" s="31">
        <v>251.92</v>
      </c>
      <c r="D16" s="31">
        <v>32133.58</v>
      </c>
      <c r="E16" s="31">
        <v>55865.19</v>
      </c>
      <c r="F16" s="31">
        <v>14703.9</v>
      </c>
      <c r="G16" s="31">
        <v>26782.13</v>
      </c>
      <c r="H16" s="31">
        <v>2354.89</v>
      </c>
      <c r="I16" s="31" t="s">
        <v>24</v>
      </c>
      <c r="J16" s="31">
        <v>23453.83</v>
      </c>
      <c r="K16" s="31">
        <v>6102.31</v>
      </c>
      <c r="L16" s="31">
        <v>8090.65</v>
      </c>
      <c r="M16" s="31" t="s">
        <v>24</v>
      </c>
      <c r="N16" s="31" t="s">
        <v>24</v>
      </c>
      <c r="P16" s="33"/>
    </row>
    <row r="17" spans="1:16" ht="19.5" customHeight="1" x14ac:dyDescent="0.3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P17" s="33"/>
    </row>
    <row r="18" spans="1:16" s="12" customFormat="1" ht="23.25" customHeight="1" x14ac:dyDescent="0.3">
      <c r="A18" s="12" t="s">
        <v>20</v>
      </c>
      <c r="B18" s="15">
        <v>100</v>
      </c>
      <c r="C18" s="15">
        <f>(C8/$B8)*100</f>
        <v>2.8001344116355154</v>
      </c>
      <c r="D18" s="15">
        <f t="shared" ref="D18:N18" si="0">(D8/$B8)*100</f>
        <v>16.181869058843741</v>
      </c>
      <c r="E18" s="15">
        <f t="shared" si="0"/>
        <v>22.287490520479778</v>
      </c>
      <c r="F18" s="15">
        <f t="shared" si="0"/>
        <v>16.451364941022689</v>
      </c>
      <c r="G18" s="15">
        <f t="shared" si="0"/>
        <v>14.184302245901176</v>
      </c>
      <c r="H18" s="15">
        <f t="shared" si="0"/>
        <v>3.6947046295405608</v>
      </c>
      <c r="I18" s="16" t="s">
        <v>27</v>
      </c>
      <c r="J18" s="15">
        <f t="shared" si="0"/>
        <v>15.88765469039525</v>
      </c>
      <c r="K18" s="15">
        <f t="shared" si="0"/>
        <v>5.4871526910731188</v>
      </c>
      <c r="L18" s="15">
        <f t="shared" si="0"/>
        <v>2.065450111599231</v>
      </c>
      <c r="M18" s="15">
        <f t="shared" si="0"/>
        <v>0.55481598207228056</v>
      </c>
      <c r="N18" s="15">
        <f t="shared" si="0"/>
        <v>0.39153946643021698</v>
      </c>
      <c r="O18" s="15"/>
      <c r="P18" s="37"/>
    </row>
    <row r="19" spans="1:16" ht="23.25" customHeight="1" x14ac:dyDescent="0.3">
      <c r="A19" s="1" t="s">
        <v>21</v>
      </c>
      <c r="B19" s="18">
        <v>100</v>
      </c>
      <c r="C19" s="18">
        <f t="shared" ref="C19:I23" si="1">(C9/$B9)*100</f>
        <v>2.4921221517858299</v>
      </c>
      <c r="D19" s="18">
        <f t="shared" ref="D19:N19" si="2">(D9/$B9)*100</f>
        <v>15.715196067490151</v>
      </c>
      <c r="E19" s="18">
        <f t="shared" si="2"/>
        <v>23.769858637529897</v>
      </c>
      <c r="F19" s="18">
        <f t="shared" si="2"/>
        <v>18.702101359155801</v>
      </c>
      <c r="G19" s="18">
        <f t="shared" si="2"/>
        <v>14.284461527039316</v>
      </c>
      <c r="H19" s="18">
        <f t="shared" si="2"/>
        <v>4.250240027120757</v>
      </c>
      <c r="I19" s="19" t="s">
        <v>27</v>
      </c>
      <c r="J19" s="18">
        <f t="shared" si="2"/>
        <v>12.402705844834804</v>
      </c>
      <c r="K19" s="18">
        <f t="shared" si="2"/>
        <v>6.233719861385091</v>
      </c>
      <c r="L19" s="18">
        <f t="shared" si="2"/>
        <v>1.1190789219016533</v>
      </c>
      <c r="M19" s="18">
        <f t="shared" si="2"/>
        <v>0.59302250295938086</v>
      </c>
      <c r="N19" s="18">
        <f t="shared" si="2"/>
        <v>0.42247785358378853</v>
      </c>
      <c r="O19" s="18"/>
      <c r="P19" s="37"/>
    </row>
    <row r="20" spans="1:16" ht="23.25" customHeight="1" x14ac:dyDescent="0.3">
      <c r="A20" s="1" t="s">
        <v>22</v>
      </c>
      <c r="B20" s="18">
        <v>100</v>
      </c>
      <c r="C20" s="18">
        <f t="shared" si="1"/>
        <v>3.1626992937403586</v>
      </c>
      <c r="D20" s="18">
        <f t="shared" ref="D20:N20" si="3">(D10/$B10)*100</f>
        <v>16.731195398535924</v>
      </c>
      <c r="E20" s="18">
        <f t="shared" si="3"/>
        <v>20.542577159769262</v>
      </c>
      <c r="F20" s="18">
        <f t="shared" si="3"/>
        <v>13.801996000699329</v>
      </c>
      <c r="G20" s="18">
        <f t="shared" si="3"/>
        <v>14.066403549992307</v>
      </c>
      <c r="H20" s="18">
        <f t="shared" si="3"/>
        <v>3.0407772234962884</v>
      </c>
      <c r="I20" s="19" t="s">
        <v>27</v>
      </c>
      <c r="J20" s="18">
        <f t="shared" si="3"/>
        <v>19.989829940974747</v>
      </c>
      <c r="K20" s="18">
        <f t="shared" si="3"/>
        <v>4.6083594850120342</v>
      </c>
      <c r="L20" s="18">
        <f t="shared" si="3"/>
        <v>3.1794350348455152</v>
      </c>
      <c r="M20" s="18">
        <f t="shared" si="3"/>
        <v>0.50984262626722399</v>
      </c>
      <c r="N20" s="18">
        <f t="shared" si="3"/>
        <v>0.3551215183630862</v>
      </c>
      <c r="P20" s="37"/>
    </row>
    <row r="21" spans="1:16" s="12" customFormat="1" ht="23.25" customHeight="1" x14ac:dyDescent="0.3">
      <c r="A21" s="12" t="s">
        <v>23</v>
      </c>
      <c r="B21" s="15">
        <v>100</v>
      </c>
      <c r="C21" s="15">
        <f t="shared" si="1"/>
        <v>0.54178957122161564</v>
      </c>
      <c r="D21" s="15">
        <f t="shared" si="1"/>
        <v>22.605780296894608</v>
      </c>
      <c r="E21" s="15">
        <f t="shared" si="1"/>
        <v>28.689812995096268</v>
      </c>
      <c r="F21" s="15">
        <f t="shared" si="1"/>
        <v>16.081019264874151</v>
      </c>
      <c r="G21" s="15">
        <f t="shared" si="1"/>
        <v>14.114356929359543</v>
      </c>
      <c r="H21" s="15">
        <f t="shared" si="1"/>
        <v>2.4603816757725916</v>
      </c>
      <c r="I21" s="16" t="s">
        <v>27</v>
      </c>
      <c r="J21" s="15">
        <f t="shared" ref="D21:N21" si="4">(J11/$B11)*100</f>
        <v>8.7267247609074126</v>
      </c>
      <c r="K21" s="15">
        <f t="shared" si="4"/>
        <v>4.2580241187037782</v>
      </c>
      <c r="L21" s="15">
        <f t="shared" si="4"/>
        <v>2.4495387715970036</v>
      </c>
      <c r="M21" s="16" t="s">
        <v>27</v>
      </c>
      <c r="N21" s="16" t="s">
        <v>27</v>
      </c>
      <c r="P21" s="37"/>
    </row>
    <row r="22" spans="1:16" ht="23.25" customHeight="1" x14ac:dyDescent="0.3">
      <c r="A22" s="1" t="s">
        <v>21</v>
      </c>
      <c r="B22" s="18">
        <v>100</v>
      </c>
      <c r="C22" s="18">
        <f t="shared" si="1"/>
        <v>0.37921516669385791</v>
      </c>
      <c r="D22" s="18">
        <f t="shared" ref="D22:L22" si="5">(D12/$B12)*100</f>
        <v>22.723679111534555</v>
      </c>
      <c r="E22" s="18">
        <f t="shared" si="5"/>
        <v>29.555986442385279</v>
      </c>
      <c r="F22" s="18">
        <f t="shared" si="5"/>
        <v>18.616756073337438</v>
      </c>
      <c r="G22" s="18">
        <f t="shared" si="5"/>
        <v>13.844463429132153</v>
      </c>
      <c r="H22" s="18">
        <f t="shared" si="5"/>
        <v>2.7755178894992003</v>
      </c>
      <c r="I22" s="19" t="s">
        <v>27</v>
      </c>
      <c r="J22" s="18">
        <f t="shared" si="5"/>
        <v>6.3799724388233194</v>
      </c>
      <c r="K22" s="18">
        <f t="shared" si="5"/>
        <v>4.5234636807123101</v>
      </c>
      <c r="L22" s="18">
        <f t="shared" si="5"/>
        <v>1.1472690699040726</v>
      </c>
      <c r="M22" s="19" t="s">
        <v>27</v>
      </c>
      <c r="N22" s="19" t="s">
        <v>27</v>
      </c>
      <c r="P22" s="37"/>
    </row>
    <row r="23" spans="1:16" ht="23.25" customHeight="1" x14ac:dyDescent="0.3">
      <c r="A23" s="1" t="s">
        <v>22</v>
      </c>
      <c r="B23" s="18">
        <v>100</v>
      </c>
      <c r="C23" s="18">
        <f t="shared" si="1"/>
        <v>0.74107855079421536</v>
      </c>
      <c r="D23" s="18">
        <f t="shared" ref="D23:L23" si="6">(D13/$B13)*100</f>
        <v>22.461256104844427</v>
      </c>
      <c r="E23" s="18">
        <f t="shared" si="6"/>
        <v>27.628029231735319</v>
      </c>
      <c r="F23" s="18">
        <f t="shared" si="6"/>
        <v>12.972630816574188</v>
      </c>
      <c r="G23" s="18">
        <f t="shared" si="6"/>
        <v>14.445201138260888</v>
      </c>
      <c r="H23" s="18">
        <f t="shared" si="6"/>
        <v>2.0740774808264217</v>
      </c>
      <c r="I23" s="19" t="s">
        <v>27</v>
      </c>
      <c r="J23" s="18">
        <f t="shared" si="6"/>
        <v>11.603450144333047</v>
      </c>
      <c r="K23" s="18">
        <f t="shared" si="6"/>
        <v>3.9326394419025359</v>
      </c>
      <c r="L23" s="18">
        <f t="shared" si="6"/>
        <v>4.0459032222777163</v>
      </c>
      <c r="M23" s="19" t="s">
        <v>24</v>
      </c>
      <c r="N23" s="36">
        <f t="shared" ref="N23" si="7">(N13/$B13)*100</f>
        <v>5.9845224290757892E-2</v>
      </c>
      <c r="P23" s="37"/>
    </row>
    <row r="24" spans="1:16" s="12" customFormat="1" ht="23.25" customHeight="1" x14ac:dyDescent="0.3">
      <c r="A24" s="12" t="s">
        <v>25</v>
      </c>
      <c r="B24" s="17">
        <v>100</v>
      </c>
      <c r="C24" s="15">
        <f t="shared" ref="C24:L24" si="8">(C14/$B14)*100</f>
        <v>0.116576456008292</v>
      </c>
      <c r="D24" s="15">
        <f t="shared" si="8"/>
        <v>19.755747514417894</v>
      </c>
      <c r="E24" s="15">
        <f t="shared" si="8"/>
        <v>30.85858178251555</v>
      </c>
      <c r="F24" s="15">
        <f t="shared" si="8"/>
        <v>13.602553267037621</v>
      </c>
      <c r="G24" s="15">
        <f t="shared" si="8"/>
        <v>17.239730073665253</v>
      </c>
      <c r="H24" s="15">
        <f t="shared" si="8"/>
        <v>1.4356472835647176</v>
      </c>
      <c r="I24" s="16" t="s">
        <v>24</v>
      </c>
      <c r="J24" s="15">
        <f t="shared" si="8"/>
        <v>10.139902650025725</v>
      </c>
      <c r="K24" s="15">
        <f t="shared" si="8"/>
        <v>3.8739022924640771</v>
      </c>
      <c r="L24" s="15">
        <f t="shared" si="8"/>
        <v>2.9307859081765359</v>
      </c>
      <c r="M24" s="16" t="s">
        <v>24</v>
      </c>
      <c r="N24" s="16" t="s">
        <v>27</v>
      </c>
      <c r="P24" s="37"/>
    </row>
    <row r="25" spans="1:16" ht="23.25" customHeight="1" x14ac:dyDescent="0.3">
      <c r="A25" s="13" t="s">
        <v>21</v>
      </c>
      <c r="B25" s="20">
        <v>100</v>
      </c>
      <c r="C25" s="18">
        <f t="shared" ref="C25:L26" si="9">(C15/$B15)*100</f>
        <v>9.25195835715132E-2</v>
      </c>
      <c r="D25" s="18">
        <f t="shared" si="9"/>
        <v>20.378705779890012</v>
      </c>
      <c r="E25" s="18">
        <f t="shared" si="9"/>
        <v>29.306723184699891</v>
      </c>
      <c r="F25" s="18">
        <f t="shared" si="9"/>
        <v>17.334876023758014</v>
      </c>
      <c r="G25" s="18">
        <f t="shared" si="9"/>
        <v>18.343782385749108</v>
      </c>
      <c r="H25" s="18">
        <f t="shared" si="9"/>
        <v>1.4721274572217664</v>
      </c>
      <c r="I25" s="19" t="s">
        <v>24</v>
      </c>
      <c r="J25" s="18">
        <f t="shared" si="9"/>
        <v>7.3611936944776772</v>
      </c>
      <c r="K25" s="18">
        <f t="shared" si="9"/>
        <v>4.0845315179523602</v>
      </c>
      <c r="L25" s="18">
        <f t="shared" si="9"/>
        <v>1.5437795013281244</v>
      </c>
      <c r="M25" s="19" t="s">
        <v>24</v>
      </c>
      <c r="N25" s="18">
        <f t="shared" ref="N25" si="10">(N15/$B15)*100</f>
        <v>8.1756420084579395E-2</v>
      </c>
      <c r="P25" s="37"/>
    </row>
    <row r="26" spans="1:16" ht="23.25" customHeight="1" x14ac:dyDescent="0.3">
      <c r="A26" s="14" t="s">
        <v>22</v>
      </c>
      <c r="B26" s="21">
        <v>100</v>
      </c>
      <c r="C26" s="21">
        <f t="shared" si="9"/>
        <v>0.14841663977233668</v>
      </c>
      <c r="D26" s="21">
        <f t="shared" si="9"/>
        <v>18.93123994702907</v>
      </c>
      <c r="E26" s="21">
        <f t="shared" si="9"/>
        <v>32.91252691347708</v>
      </c>
      <c r="F26" s="21">
        <f t="shared" si="9"/>
        <v>8.662684302748735</v>
      </c>
      <c r="G26" s="21">
        <f t="shared" si="9"/>
        <v>15.778476264472419</v>
      </c>
      <c r="H26" s="21">
        <f t="shared" si="9"/>
        <v>1.387364484096054</v>
      </c>
      <c r="I26" s="32" t="s">
        <v>24</v>
      </c>
      <c r="J26" s="21">
        <f t="shared" si="9"/>
        <v>13.817635115876564</v>
      </c>
      <c r="K26" s="21">
        <f t="shared" si="9"/>
        <v>3.5951268063239441</v>
      </c>
      <c r="L26" s="21">
        <f t="shared" si="9"/>
        <v>4.7665413090427746</v>
      </c>
      <c r="M26" s="32" t="s">
        <v>24</v>
      </c>
      <c r="N26" s="32" t="s">
        <v>24</v>
      </c>
      <c r="P26" s="37"/>
    </row>
    <row r="27" spans="1:16" x14ac:dyDescent="0.3">
      <c r="B27" s="22"/>
      <c r="C27" s="23"/>
      <c r="D27" s="23"/>
      <c r="E27" s="23"/>
      <c r="F27" s="22"/>
      <c r="G27" s="23"/>
      <c r="H27" s="24"/>
      <c r="I27" s="23"/>
      <c r="J27" s="23"/>
      <c r="K27" s="23"/>
      <c r="L27" s="23"/>
      <c r="M27" s="23"/>
      <c r="N27" s="23"/>
    </row>
    <row r="28" spans="1:16" ht="21" x14ac:dyDescent="0.35">
      <c r="H28" s="25"/>
      <c r="I28" s="26"/>
      <c r="N28" s="27"/>
    </row>
    <row r="29" spans="1:16" x14ac:dyDescent="0.3">
      <c r="H29" s="25"/>
      <c r="I29" s="26"/>
    </row>
    <row r="30" spans="1:16" x14ac:dyDescent="0.3">
      <c r="I30" s="26"/>
    </row>
    <row r="31" spans="1:16" x14ac:dyDescent="0.3">
      <c r="I31" s="26"/>
    </row>
    <row r="32" spans="1:16" x14ac:dyDescent="0.3">
      <c r="I32" s="26"/>
    </row>
    <row r="33" spans="9:9" x14ac:dyDescent="0.3">
      <c r="I33" s="26"/>
    </row>
    <row r="34" spans="9:9" x14ac:dyDescent="0.3">
      <c r="I34" s="26"/>
    </row>
    <row r="35" spans="9:9" x14ac:dyDescent="0.3">
      <c r="I35" s="26"/>
    </row>
    <row r="36" spans="9:9" x14ac:dyDescent="0.3">
      <c r="I36" s="26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2021-02-15T05:10:10Z</cp:lastPrinted>
  <dcterms:created xsi:type="dcterms:W3CDTF">2019-08-30T07:43:10Z</dcterms:created>
  <dcterms:modified xsi:type="dcterms:W3CDTF">2021-05-25T07:10:10Z</dcterms:modified>
</cp:coreProperties>
</file>