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3.นำเข้าข้อมูลตารางสถิติ\11.ตารางสรง 53 - 65\ตาราง สรง.65\ไตรมาส3\"/>
    </mc:Choice>
  </mc:AlternateContent>
  <bookViews>
    <workbookView xWindow="-120" yWindow="-120" windowWidth="29040" windowHeight="15720"/>
  </bookViews>
  <sheets>
    <sheet name="ตาราง7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6" i="7" l="1"/>
  <c r="D27" i="7"/>
  <c r="D28" i="7"/>
  <c r="D29" i="7"/>
  <c r="D30" i="7"/>
  <c r="D31" i="7"/>
  <c r="D33" i="7"/>
  <c r="D34" i="7"/>
  <c r="D35" i="7"/>
  <c r="D36" i="7"/>
  <c r="D38" i="7"/>
  <c r="C25" i="7"/>
  <c r="C26" i="7"/>
  <c r="C27" i="7"/>
  <c r="C28" i="7"/>
  <c r="C29" i="7"/>
  <c r="C30" i="7"/>
  <c r="C31" i="7"/>
  <c r="C33" i="7"/>
  <c r="C34" i="7"/>
  <c r="C35" i="7"/>
  <c r="C36" i="7"/>
  <c r="C38" i="7"/>
  <c r="B25" i="7"/>
  <c r="B26" i="7"/>
  <c r="B27" i="7"/>
  <c r="B28" i="7"/>
  <c r="B29" i="7"/>
  <c r="B30" i="7"/>
  <c r="B31" i="7"/>
  <c r="B33" i="7"/>
  <c r="B34" i="7"/>
  <c r="B35" i="7"/>
  <c r="B36" i="7"/>
  <c r="B38" i="7"/>
  <c r="C16" i="7"/>
  <c r="D16" i="7"/>
  <c r="B16" i="7"/>
  <c r="C12" i="7"/>
  <c r="D12" i="7"/>
  <c r="B12" i="7"/>
  <c r="D24" i="7" l="1"/>
  <c r="C24" i="7"/>
  <c r="B24" i="7" l="1"/>
</calcChain>
</file>

<file path=xl/sharedStrings.xml><?xml version="1.0" encoding="utf-8"?>
<sst xmlns="http://schemas.openxmlformats.org/spreadsheetml/2006/main" count="51" uniqueCount="26">
  <si>
    <t>รวม</t>
  </si>
  <si>
    <t>ชาย</t>
  </si>
  <si>
    <t>หญิง</t>
  </si>
  <si>
    <t>จำนวน</t>
  </si>
  <si>
    <t>ร้อยละ</t>
  </si>
  <si>
    <t>ระดับการศึกษาที่สำเร็จ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</si>
  <si>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</si>
  <si>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</si>
  <si>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</si>
  <si>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</si>
  <si>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</si>
  <si>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</si>
  <si>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</si>
  <si>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</si>
  <si>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</si>
  <si>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</si>
  <si>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</si>
  <si>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</si>
  <si>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</si>
  <si>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</si>
  <si>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</si>
  <si>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 xml:space="preserve">      5.3  สายวิชาการศึกษา</t>
  </si>
  <si>
    <t>ตารางที่ 7  จำนวนและร้อยละของประชากรอายุ 15 ปีขึ้นไปที่มีงานทำ จำแนกตามระดับการศึกษาที่สำเร็จ และเพศ</t>
  </si>
  <si>
    <t xml:space="preserve">               ไตรมาสที่ 3 พ.ศ. 2565</t>
  </si>
  <si>
    <t>...</t>
  </si>
  <si>
    <t>หมายเหตุ : "..."   ไม่มีข้อมูล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</si>
</sst>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87" formatCode="#,##0.0"/>
    <numFmt numFmtId="188" formatCode="0.0"/>
    <numFmt numFmtId="189" formatCode="_-* #,##0_-;\-* #,##0_-;_-* &quot;-&quot;??_-;_-@_-"/>
  </numFmts>
  <fonts count="13" x14ac:knownFonts="1">
    <font>
      <sz val="11"/>
      <color theme="1"/>
      <name val="Tahoma"/>
      <family val="2"/>
      <scheme val="minor"/>
    </font>
    <font>
      <sz val="16"/>
      <color theme="1"/>
      <name val="TH SarabunPSK"/>
      <family val="2"/>
    </font>
    <font>
      <sz val="14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6"/>
      <color theme="1"/>
      <name val="TH SarabunPSK"/>
      <family val="2"/>
    </font>
    <font>
      <sz val="14"/>
      <name val="Cordia New"/>
      <family val="2"/>
    </font>
    <font>
      <sz val="12"/>
      <color theme="1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4"/>
      <color rgb="FFFF0000"/>
      <name val="TH SarabunPSK"/>
      <family val="2"/>
    </font>
    <font>
      <sz val="14"/>
      <color rgb="FFFF0000"/>
      <name val="TH SarabunPSK"/>
      <family val="2"/>
    </font>
    <font>
      <sz val="16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8">
    <xf numFmtId="0" fontId="0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</cellStyleXfs>
  <cellXfs count="41">
    <xf numFmtId="0" fontId="0" fillId="0" borderId="0" xfId="0"/>
    <xf numFmtId="0" fontId="1" fillId="0" borderId="0" xfId="0" applyFont="1"/>
    <xf numFmtId="188" fontId="1" fillId="0" borderId="0" xfId="0" applyNumberFormat="1" applyFont="1"/>
    <xf numFmtId="188" fontId="1" fillId="0" borderId="0" xfId="0" applyNumberFormat="1" applyFont="1" applyAlignment="1">
      <alignment horizontal="right"/>
    </xf>
    <xf numFmtId="0" fontId="4" fillId="0" borderId="1" xfId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right" vertical="center"/>
    </xf>
    <xf numFmtId="3" fontId="1" fillId="0" borderId="0" xfId="0" applyNumberFormat="1" applyFont="1"/>
    <xf numFmtId="187" fontId="1" fillId="0" borderId="0" xfId="0" applyNumberFormat="1" applyFont="1"/>
    <xf numFmtId="187" fontId="1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189" fontId="1" fillId="0" borderId="0" xfId="0" applyNumberFormat="1" applyFont="1"/>
    <xf numFmtId="3" fontId="10" fillId="0" borderId="0" xfId="0" applyNumberFormat="1" applyFont="1" applyFill="1" applyAlignment="1">
      <alignment horizontal="right"/>
    </xf>
    <xf numFmtId="3" fontId="11" fillId="0" borderId="0" xfId="0" applyNumberFormat="1" applyFont="1" applyFill="1" applyAlignment="1">
      <alignment horizontal="right"/>
    </xf>
    <xf numFmtId="0" fontId="12" fillId="0" borderId="0" xfId="0" applyFont="1" applyFill="1"/>
    <xf numFmtId="0" fontId="1" fillId="0" borderId="0" xfId="0" applyFont="1" applyFill="1"/>
    <xf numFmtId="0" fontId="7" fillId="0" borderId="0" xfId="0" applyFont="1" applyFill="1"/>
    <xf numFmtId="0" fontId="4" fillId="0" borderId="0" xfId="1" applyFont="1" applyFill="1" applyBorder="1" applyAlignment="1"/>
    <xf numFmtId="0" fontId="5" fillId="0" borderId="3" xfId="0" applyFont="1" applyFill="1" applyBorder="1" applyAlignment="1"/>
    <xf numFmtId="0" fontId="5" fillId="0" borderId="3" xfId="0" applyFont="1" applyFill="1" applyBorder="1" applyAlignment="1">
      <alignment horizontal="right"/>
    </xf>
    <xf numFmtId="0" fontId="3" fillId="0" borderId="0" xfId="1" applyFont="1" applyFill="1" applyBorder="1" applyAlignment="1">
      <alignment vertical="center"/>
    </xf>
    <xf numFmtId="187" fontId="1" fillId="0" borderId="0" xfId="0" applyNumberFormat="1" applyFont="1" applyFill="1"/>
    <xf numFmtId="0" fontId="4" fillId="0" borderId="0" xfId="1" applyFont="1" applyFill="1" applyBorder="1"/>
    <xf numFmtId="0" fontId="3" fillId="0" borderId="0" xfId="1" applyFont="1" applyFill="1" applyBorder="1"/>
    <xf numFmtId="0" fontId="5" fillId="0" borderId="0" xfId="0" applyFont="1" applyFill="1" applyAlignment="1">
      <alignment horizontal="center"/>
    </xf>
    <xf numFmtId="0" fontId="1" fillId="0" borderId="2" xfId="0" applyFont="1" applyFill="1" applyBorder="1"/>
    <xf numFmtId="0" fontId="3" fillId="0" borderId="0" xfId="1" applyFont="1" applyFill="1" applyBorder="1" applyAlignment="1" applyProtection="1">
      <alignment horizontal="left" vertical="center"/>
    </xf>
    <xf numFmtId="188" fontId="1" fillId="0" borderId="0" xfId="0" applyNumberFormat="1" applyFont="1" applyFill="1" applyAlignment="1">
      <alignment horizontal="right"/>
    </xf>
    <xf numFmtId="0" fontId="5" fillId="0" borderId="0" xfId="0" applyFont="1" applyFill="1" applyBorder="1" applyAlignment="1">
      <alignment horizontal="right"/>
    </xf>
    <xf numFmtId="0" fontId="5" fillId="0" borderId="0" xfId="0" applyFont="1" applyFill="1" applyBorder="1" applyAlignment="1"/>
    <xf numFmtId="187" fontId="3" fillId="0" borderId="0" xfId="1" applyNumberFormat="1" applyFont="1" applyFill="1" applyBorder="1" applyAlignment="1" applyProtection="1">
      <alignment horizontal="left" vertical="center"/>
    </xf>
    <xf numFmtId="3" fontId="8" fillId="0" borderId="0" xfId="6" applyNumberFormat="1" applyFont="1" applyAlignment="1">
      <alignment horizontal="right"/>
    </xf>
    <xf numFmtId="3" fontId="9" fillId="0" borderId="0" xfId="6" applyNumberFormat="1" applyFont="1" applyAlignment="1">
      <alignment horizontal="right"/>
    </xf>
    <xf numFmtId="188" fontId="5" fillId="0" borderId="0" xfId="0" applyNumberFormat="1" applyFont="1" applyAlignment="1">
      <alignment horizontal="right"/>
    </xf>
    <xf numFmtId="0" fontId="5" fillId="0" borderId="0" xfId="0" applyFont="1" applyFill="1" applyAlignment="1">
      <alignment horizontal="center" vertical="center"/>
    </xf>
    <xf numFmtId="0" fontId="5" fillId="0" borderId="0" xfId="0" applyFont="1" applyAlignment="1">
      <alignment horizontal="right"/>
    </xf>
    <xf numFmtId="2" fontId="1" fillId="0" borderId="2" xfId="0" applyNumberFormat="1" applyFont="1" applyBorder="1" applyAlignment="1">
      <alignment horizontal="right"/>
    </xf>
    <xf numFmtId="3" fontId="1" fillId="0" borderId="0" xfId="0" applyNumberFormat="1" applyFont="1" applyFill="1" applyAlignment="1">
      <alignment horizontal="right"/>
    </xf>
    <xf numFmtId="189" fontId="5" fillId="0" borderId="0" xfId="0" applyNumberFormat="1" applyFont="1"/>
    <xf numFmtId="3" fontId="1" fillId="0" borderId="0" xfId="0" applyNumberFormat="1" applyFont="1" applyAlignment="1">
      <alignment horizontal="right"/>
    </xf>
    <xf numFmtId="3" fontId="5" fillId="0" borderId="0" xfId="0" applyNumberFormat="1" applyFont="1" applyFill="1" applyAlignment="1">
      <alignment horizontal="right"/>
    </xf>
    <xf numFmtId="188" fontId="12" fillId="0" borderId="0" xfId="0" applyNumberFormat="1" applyFont="1" applyAlignment="1">
      <alignment horizontal="right"/>
    </xf>
  </cellXfs>
  <cellStyles count="8">
    <cellStyle name="Comma 2" xfId="2"/>
    <cellStyle name="Comma 3" xfId="5"/>
    <cellStyle name="Normal" xfId="0" builtinId="0"/>
    <cellStyle name="Normal 2" xfId="1"/>
    <cellStyle name="Normal 3" xfId="4"/>
    <cellStyle name="เครื่องหมายจุลภาค 2" xfId="3"/>
    <cellStyle name="จุลภาค 2" xfId="7"/>
    <cellStyle name="ปกติ 2" xfId="6"/>
  </cellStyles>
  <dxfs count="0"/>
  <tableStyles count="0" defaultTableStyle="TableStyleMedium2" defaultPivotStyle="PivotStyleLight16"/>
  <colors>
    <mruColors>
      <color rgb="FFFFCC66"/>
      <color rgb="FFF68426"/>
      <color rgb="FFF137C9"/>
      <color rgb="FFE61889"/>
      <color rgb="FFEA6716"/>
      <color rgb="FF26A895"/>
      <color rgb="FF081602"/>
      <color rgb="FF9FF57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S41"/>
  <sheetViews>
    <sheetView tabSelected="1" zoomScale="93" zoomScaleNormal="93" workbookViewId="0">
      <selection activeCell="D25" sqref="D25"/>
    </sheetView>
  </sheetViews>
  <sheetFormatPr defaultColWidth="9.125" defaultRowHeight="21" x14ac:dyDescent="0.35"/>
  <cols>
    <col min="1" max="1" width="37" style="1" customWidth="1"/>
    <col min="2" max="4" width="16.75" style="1" customWidth="1"/>
    <col min="5" max="5" width="13.125" style="1" customWidth="1"/>
    <col min="6" max="16384" width="9.125" style="1"/>
  </cols>
  <sheetData>
    <row r="1" spans="1:19" x14ac:dyDescent="0.35">
      <c r="A1" s="21" t="s">
        <v>22</v>
      </c>
      <c r="B1" s="22"/>
      <c r="C1" s="22"/>
      <c r="D1" s="22"/>
      <c r="E1" s="14"/>
    </row>
    <row r="2" spans="1:19" x14ac:dyDescent="0.35">
      <c r="A2" s="16" t="s">
        <v>23</v>
      </c>
      <c r="B2" s="16"/>
      <c r="C2" s="22"/>
      <c r="D2" s="22"/>
      <c r="E2" s="14"/>
    </row>
    <row r="3" spans="1:19" ht="6" customHeight="1" x14ac:dyDescent="0.35">
      <c r="A3" s="14"/>
      <c r="B3" s="14"/>
      <c r="C3" s="14"/>
      <c r="D3" s="14"/>
      <c r="E3" s="14"/>
    </row>
    <row r="4" spans="1:19" x14ac:dyDescent="0.35">
      <c r="A4" s="4" t="s">
        <v>5</v>
      </c>
      <c r="B4" s="5" t="s">
        <v>0</v>
      </c>
      <c r="C4" s="5" t="s">
        <v>1</v>
      </c>
      <c r="D4" s="5" t="s">
        <v>2</v>
      </c>
      <c r="E4" s="14"/>
    </row>
    <row r="5" spans="1:19" ht="18.75" customHeight="1" x14ac:dyDescent="0.35">
      <c r="A5" s="14"/>
      <c r="B5" s="17"/>
      <c r="C5" s="18" t="s">
        <v>3</v>
      </c>
      <c r="D5" s="17"/>
      <c r="E5" s="14"/>
    </row>
    <row r="6" spans="1:19" ht="8.25" customHeight="1" x14ac:dyDescent="0.35">
      <c r="A6" s="14"/>
      <c r="B6" s="28"/>
      <c r="C6" s="27"/>
      <c r="D6" s="28"/>
      <c r="E6" s="14"/>
    </row>
    <row r="7" spans="1:19" ht="18.75" customHeight="1" x14ac:dyDescent="0.35">
      <c r="A7" s="33" t="s">
        <v>6</v>
      </c>
      <c r="B7" s="37">
        <v>312288.36</v>
      </c>
      <c r="C7" s="39">
        <v>170780</v>
      </c>
      <c r="D7" s="39">
        <v>141508.35999999999</v>
      </c>
      <c r="E7" s="14"/>
      <c r="F7" s="10"/>
      <c r="G7" s="10"/>
      <c r="H7" s="10"/>
      <c r="I7" s="9"/>
      <c r="J7" s="9"/>
      <c r="K7" s="9"/>
      <c r="L7" s="9"/>
      <c r="M7" s="9"/>
      <c r="N7" s="9"/>
      <c r="O7" s="9"/>
      <c r="P7" s="9"/>
      <c r="Q7" s="9"/>
      <c r="R7" s="9"/>
      <c r="S7" s="9"/>
    </row>
    <row r="8" spans="1:19" ht="18.75" customHeight="1" x14ac:dyDescent="0.35">
      <c r="A8" s="19" t="s">
        <v>7</v>
      </c>
      <c r="B8" s="10">
        <v>4984.43</v>
      </c>
      <c r="C8" s="36">
        <v>2506.71</v>
      </c>
      <c r="D8" s="36">
        <v>2477.7199999999998</v>
      </c>
      <c r="E8" s="20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2"/>
    </row>
    <row r="9" spans="1:19" ht="18.75" customHeight="1" x14ac:dyDescent="0.35">
      <c r="A9" s="19" t="s">
        <v>8</v>
      </c>
      <c r="B9" s="38">
        <v>18863.919999999998</v>
      </c>
      <c r="C9" s="36">
        <v>8591.4500000000007</v>
      </c>
      <c r="D9" s="36">
        <v>10272.469999999999</v>
      </c>
      <c r="E9" s="20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</row>
    <row r="10" spans="1:19" ht="18.75" customHeight="1" x14ac:dyDescent="0.35">
      <c r="A10" s="25" t="s">
        <v>9</v>
      </c>
      <c r="B10" s="38">
        <v>43841.95</v>
      </c>
      <c r="C10" s="36">
        <v>22408.57</v>
      </c>
      <c r="D10" s="36">
        <v>21433.38</v>
      </c>
      <c r="E10" s="20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3"/>
    </row>
    <row r="11" spans="1:19" ht="18.75" customHeight="1" x14ac:dyDescent="0.35">
      <c r="A11" s="25" t="s">
        <v>10</v>
      </c>
      <c r="B11" s="38">
        <v>59972.85</v>
      </c>
      <c r="C11" s="36">
        <v>38017.01</v>
      </c>
      <c r="D11" s="36">
        <v>21955.84</v>
      </c>
      <c r="E11" s="20"/>
      <c r="F11" s="6"/>
      <c r="G11" s="8"/>
      <c r="H11" s="8"/>
      <c r="I11" s="8"/>
    </row>
    <row r="12" spans="1:19" ht="18.75" customHeight="1" x14ac:dyDescent="0.35">
      <c r="A12" s="19" t="s">
        <v>11</v>
      </c>
      <c r="B12" s="6">
        <f>SUM(B13:B14)</f>
        <v>67810.760000000009</v>
      </c>
      <c r="C12" s="6">
        <f t="shared" ref="C12:D12" si="0">SUM(C13:C14)</f>
        <v>40096.14</v>
      </c>
      <c r="D12" s="6">
        <f t="shared" si="0"/>
        <v>27714.63</v>
      </c>
      <c r="E12" s="20"/>
      <c r="G12" s="8"/>
      <c r="H12" s="8"/>
      <c r="I12" s="8"/>
    </row>
    <row r="13" spans="1:19" ht="18.75" customHeight="1" x14ac:dyDescent="0.35">
      <c r="A13" s="25" t="s">
        <v>12</v>
      </c>
      <c r="B13" s="38">
        <v>49454.91</v>
      </c>
      <c r="C13" s="36">
        <v>30780.37</v>
      </c>
      <c r="D13" s="36">
        <v>18674.54</v>
      </c>
      <c r="E13" s="20"/>
      <c r="G13" s="8"/>
      <c r="H13" s="8"/>
      <c r="I13" s="8"/>
    </row>
    <row r="14" spans="1:19" ht="18.75" customHeight="1" x14ac:dyDescent="0.35">
      <c r="A14" s="25" t="s">
        <v>13</v>
      </c>
      <c r="B14" s="38">
        <v>18355.849999999999</v>
      </c>
      <c r="C14" s="36">
        <v>9315.77</v>
      </c>
      <c r="D14" s="36">
        <v>9040.09</v>
      </c>
      <c r="E14" s="20"/>
      <c r="G14" s="8"/>
      <c r="H14" s="8"/>
      <c r="I14" s="8"/>
    </row>
    <row r="15" spans="1:19" ht="18.75" customHeight="1" x14ac:dyDescent="0.35">
      <c r="A15" s="29" t="s">
        <v>14</v>
      </c>
      <c r="B15" s="38" t="s">
        <v>24</v>
      </c>
      <c r="C15" s="36" t="s">
        <v>24</v>
      </c>
      <c r="D15" s="36" t="s">
        <v>24</v>
      </c>
      <c r="E15" s="2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</row>
    <row r="16" spans="1:19" ht="18.75" customHeight="1" x14ac:dyDescent="0.35">
      <c r="A16" s="19" t="s">
        <v>15</v>
      </c>
      <c r="B16" s="6">
        <f>SUM(B17:B19)</f>
        <v>112895.28000000001</v>
      </c>
      <c r="C16" s="6">
        <f t="shared" ref="C16:D16" si="1">SUM(C17:C19)</f>
        <v>57162.880000000005</v>
      </c>
      <c r="D16" s="6">
        <f t="shared" si="1"/>
        <v>55732.400000000009</v>
      </c>
      <c r="E16" s="20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</row>
    <row r="17" spans="1:19" ht="18.75" customHeight="1" x14ac:dyDescent="0.35">
      <c r="A17" s="29" t="s">
        <v>16</v>
      </c>
      <c r="B17" s="38">
        <v>83326.16</v>
      </c>
      <c r="C17" s="36">
        <v>39687.97</v>
      </c>
      <c r="D17" s="36">
        <v>43638.19</v>
      </c>
      <c r="E17" s="20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</row>
    <row r="18" spans="1:19" ht="18.75" customHeight="1" x14ac:dyDescent="0.35">
      <c r="A18" s="29" t="s">
        <v>17</v>
      </c>
      <c r="B18" s="38">
        <v>23050.16</v>
      </c>
      <c r="C18" s="36">
        <v>15762.11</v>
      </c>
      <c r="D18" s="36">
        <v>7288.05</v>
      </c>
      <c r="E18" s="20"/>
      <c r="G18" s="8"/>
      <c r="H18" s="8"/>
      <c r="I18" s="8"/>
    </row>
    <row r="19" spans="1:19" ht="18.75" customHeight="1" x14ac:dyDescent="0.35">
      <c r="A19" s="29" t="s">
        <v>18</v>
      </c>
      <c r="B19" s="38">
        <v>6518.96</v>
      </c>
      <c r="C19" s="36">
        <v>1712.8</v>
      </c>
      <c r="D19" s="36">
        <v>4806.16</v>
      </c>
      <c r="E19" s="20"/>
      <c r="G19" s="8"/>
      <c r="H19" s="8"/>
      <c r="I19" s="8"/>
    </row>
    <row r="20" spans="1:19" ht="18.75" customHeight="1" x14ac:dyDescent="0.35">
      <c r="A20" s="25" t="s">
        <v>19</v>
      </c>
      <c r="B20" s="38" t="s">
        <v>24</v>
      </c>
      <c r="C20" s="36" t="s">
        <v>24</v>
      </c>
      <c r="D20" s="36" t="s">
        <v>24</v>
      </c>
      <c r="E20" s="20"/>
      <c r="G20" s="8"/>
      <c r="H20" s="8"/>
      <c r="I20" s="8"/>
    </row>
    <row r="21" spans="1:19" ht="18.75" customHeight="1" x14ac:dyDescent="0.35">
      <c r="A21" s="25" t="s">
        <v>20</v>
      </c>
      <c r="B21" s="38">
        <v>3919.17</v>
      </c>
      <c r="C21" s="36">
        <v>1997.24</v>
      </c>
      <c r="D21" s="36">
        <v>1921.92</v>
      </c>
      <c r="E21" s="20"/>
      <c r="G21" s="8"/>
      <c r="H21" s="8"/>
      <c r="I21" s="8"/>
    </row>
    <row r="22" spans="1:19" ht="18.75" customHeight="1" x14ac:dyDescent="0.35">
      <c r="A22" s="14"/>
      <c r="B22" s="34"/>
      <c r="C22" s="34" t="s">
        <v>4</v>
      </c>
      <c r="D22" s="34"/>
      <c r="E22" s="14"/>
    </row>
    <row r="23" spans="1:19" ht="9" customHeight="1" x14ac:dyDescent="0.35">
      <c r="A23" s="14"/>
      <c r="B23" s="34"/>
      <c r="C23" s="34"/>
      <c r="D23" s="34"/>
      <c r="E23" s="14"/>
    </row>
    <row r="24" spans="1:19" ht="18.75" customHeight="1" x14ac:dyDescent="0.35">
      <c r="A24" s="23" t="s">
        <v>6</v>
      </c>
      <c r="B24" s="32">
        <f>B7/$B$7*100</f>
        <v>100</v>
      </c>
      <c r="C24" s="32">
        <f>C7/$C$7*100</f>
        <v>100</v>
      </c>
      <c r="D24" s="32">
        <f>D7/$D$7*100</f>
        <v>100</v>
      </c>
      <c r="E24" s="20"/>
      <c r="F24" s="7"/>
      <c r="G24" s="7"/>
      <c r="H24" s="7"/>
      <c r="I24" s="2"/>
    </row>
    <row r="25" spans="1:19" ht="18.75" customHeight="1" x14ac:dyDescent="0.35">
      <c r="A25" s="19" t="s">
        <v>7</v>
      </c>
      <c r="B25" s="3">
        <f t="shared" ref="B25:B38" si="2">B8/$B$7*100</f>
        <v>1.5960985545538746</v>
      </c>
      <c r="C25" s="3">
        <f t="shared" ref="C25:C38" si="3">C8/$C$7*100</f>
        <v>1.4678006792364444</v>
      </c>
      <c r="D25" s="40">
        <v>1.7</v>
      </c>
      <c r="E25" s="14"/>
      <c r="F25" s="2"/>
      <c r="G25" s="2"/>
      <c r="H25" s="2"/>
      <c r="I25" s="2"/>
    </row>
    <row r="26" spans="1:19" ht="18.75" customHeight="1" x14ac:dyDescent="0.35">
      <c r="A26" s="22" t="s">
        <v>8</v>
      </c>
      <c r="B26" s="3">
        <f t="shared" si="2"/>
        <v>6.0405453472553372</v>
      </c>
      <c r="C26" s="3">
        <f t="shared" si="3"/>
        <v>5.0307120271694581</v>
      </c>
      <c r="D26" s="3">
        <f t="shared" ref="D26:D38" si="4">D9/$D$7*100</f>
        <v>7.2592672263320699</v>
      </c>
      <c r="E26" s="14"/>
      <c r="G26" s="2"/>
      <c r="H26" s="2"/>
      <c r="I26" s="2"/>
    </row>
    <row r="27" spans="1:19" ht="18.75" customHeight="1" x14ac:dyDescent="0.35">
      <c r="A27" s="25" t="s">
        <v>9</v>
      </c>
      <c r="B27" s="3">
        <f t="shared" si="2"/>
        <v>14.038931838509766</v>
      </c>
      <c r="C27" s="3">
        <f t="shared" si="3"/>
        <v>13.121308115704414</v>
      </c>
      <c r="D27" s="3">
        <f t="shared" si="4"/>
        <v>15.146370150851867</v>
      </c>
      <c r="E27" s="14"/>
      <c r="G27" s="2"/>
      <c r="H27" s="2"/>
      <c r="I27" s="2"/>
    </row>
    <row r="28" spans="1:19" ht="18.75" customHeight="1" x14ac:dyDescent="0.35">
      <c r="A28" s="25" t="s">
        <v>10</v>
      </c>
      <c r="B28" s="3">
        <f t="shared" si="2"/>
        <v>19.204318086015117</v>
      </c>
      <c r="C28" s="3">
        <f t="shared" si="3"/>
        <v>22.26080922824687</v>
      </c>
      <c r="D28" s="3">
        <f t="shared" si="4"/>
        <v>15.515578019560117</v>
      </c>
      <c r="E28" s="14"/>
      <c r="G28" s="2"/>
      <c r="H28" s="2"/>
      <c r="I28" s="2"/>
    </row>
    <row r="29" spans="1:19" ht="18.75" customHeight="1" x14ac:dyDescent="0.35">
      <c r="A29" s="22" t="s">
        <v>11</v>
      </c>
      <c r="B29" s="3">
        <f t="shared" si="2"/>
        <v>21.714149064025317</v>
      </c>
      <c r="C29" s="3">
        <f t="shared" si="3"/>
        <v>23.478241011828082</v>
      </c>
      <c r="D29" s="3">
        <f t="shared" si="4"/>
        <v>19.585153838260865</v>
      </c>
      <c r="E29" s="14"/>
      <c r="G29" s="2"/>
      <c r="H29" s="2"/>
      <c r="I29" s="2"/>
    </row>
    <row r="30" spans="1:19" ht="18.75" customHeight="1" x14ac:dyDescent="0.35">
      <c r="A30" s="25" t="s">
        <v>12</v>
      </c>
      <c r="B30" s="3">
        <f t="shared" si="2"/>
        <v>15.836296299996583</v>
      </c>
      <c r="C30" s="3">
        <f t="shared" si="3"/>
        <v>18.023404379903969</v>
      </c>
      <c r="D30" s="3">
        <f t="shared" si="4"/>
        <v>13.196775088058404</v>
      </c>
      <c r="E30" s="14"/>
      <c r="G30" s="2"/>
      <c r="H30" s="2"/>
      <c r="I30" s="2"/>
    </row>
    <row r="31" spans="1:19" ht="18.75" customHeight="1" x14ac:dyDescent="0.35">
      <c r="A31" s="25" t="s">
        <v>13</v>
      </c>
      <c r="B31" s="3">
        <f t="shared" si="2"/>
        <v>5.8778527640287326</v>
      </c>
      <c r="C31" s="3">
        <f t="shared" si="3"/>
        <v>5.4548366319241133</v>
      </c>
      <c r="D31" s="3">
        <f t="shared" si="4"/>
        <v>6.3883787502024632</v>
      </c>
      <c r="E31" s="14"/>
      <c r="G31" s="2"/>
      <c r="H31" s="2"/>
      <c r="I31" s="2"/>
    </row>
    <row r="32" spans="1:19" ht="18.75" customHeight="1" x14ac:dyDescent="0.35">
      <c r="A32" s="29" t="s">
        <v>21</v>
      </c>
      <c r="B32" s="38" t="s">
        <v>24</v>
      </c>
      <c r="C32" s="36" t="s">
        <v>24</v>
      </c>
      <c r="D32" s="26" t="s">
        <v>24</v>
      </c>
      <c r="E32" s="14"/>
      <c r="G32" s="2"/>
      <c r="H32" s="2"/>
      <c r="I32" s="2"/>
    </row>
    <row r="33" spans="1:9" ht="18.75" customHeight="1" x14ac:dyDescent="0.35">
      <c r="A33" s="22" t="s">
        <v>15</v>
      </c>
      <c r="B33" s="3">
        <f t="shared" si="2"/>
        <v>36.150972774009261</v>
      </c>
      <c r="C33" s="3">
        <f t="shared" si="3"/>
        <v>33.471647733926687</v>
      </c>
      <c r="D33" s="3">
        <f t="shared" si="4"/>
        <v>39.3845282356463</v>
      </c>
      <c r="E33" s="14"/>
      <c r="G33" s="2"/>
      <c r="H33" s="2"/>
      <c r="I33" s="2"/>
    </row>
    <row r="34" spans="1:9" ht="18.75" customHeight="1" x14ac:dyDescent="0.35">
      <c r="A34" s="29" t="s">
        <v>16</v>
      </c>
      <c r="B34" s="3">
        <f t="shared" si="2"/>
        <v>26.682441830364734</v>
      </c>
      <c r="C34" s="3">
        <f t="shared" si="3"/>
        <v>23.239237615645862</v>
      </c>
      <c r="D34" s="3">
        <f t="shared" si="4"/>
        <v>30.837888305680316</v>
      </c>
      <c r="E34" s="14"/>
      <c r="G34" s="2"/>
      <c r="H34" s="2"/>
      <c r="I34" s="2"/>
    </row>
    <row r="35" spans="1:9" ht="18.75" customHeight="1" x14ac:dyDescent="0.35">
      <c r="A35" s="29" t="s">
        <v>17</v>
      </c>
      <c r="B35" s="3">
        <f t="shared" si="2"/>
        <v>7.3810500013513147</v>
      </c>
      <c r="C35" s="3">
        <f t="shared" si="3"/>
        <v>9.2294823749853627</v>
      </c>
      <c r="D35" s="3">
        <f t="shared" si="4"/>
        <v>5.1502610870481442</v>
      </c>
      <c r="E35" s="14"/>
      <c r="G35" s="2"/>
      <c r="H35" s="2"/>
      <c r="I35" s="2"/>
    </row>
    <row r="36" spans="1:9" ht="18.75" customHeight="1" x14ac:dyDescent="0.35">
      <c r="A36" s="29" t="s">
        <v>18</v>
      </c>
      <c r="B36" s="3">
        <f t="shared" si="2"/>
        <v>2.0874809422932064</v>
      </c>
      <c r="C36" s="3">
        <f t="shared" si="3"/>
        <v>1.002927743295468</v>
      </c>
      <c r="D36" s="3">
        <f t="shared" si="4"/>
        <v>3.3963788429178319</v>
      </c>
      <c r="E36" s="14"/>
      <c r="G36" s="2"/>
      <c r="H36" s="2"/>
      <c r="I36" s="2"/>
    </row>
    <row r="37" spans="1:9" ht="18.75" customHeight="1" x14ac:dyDescent="0.35">
      <c r="A37" s="25" t="s">
        <v>19</v>
      </c>
      <c r="B37" s="38" t="s">
        <v>24</v>
      </c>
      <c r="C37" s="36" t="s">
        <v>24</v>
      </c>
      <c r="D37" s="26" t="s">
        <v>24</v>
      </c>
      <c r="E37" s="14"/>
      <c r="G37" s="2"/>
      <c r="H37" s="2"/>
      <c r="I37" s="2"/>
    </row>
    <row r="38" spans="1:9" ht="18.75" customHeight="1" x14ac:dyDescent="0.35">
      <c r="A38" s="25" t="s">
        <v>20</v>
      </c>
      <c r="B38" s="3">
        <f t="shared" si="2"/>
        <v>1.2549843356313377</v>
      </c>
      <c r="C38" s="3">
        <f t="shared" si="3"/>
        <v>1.1694812038880431</v>
      </c>
      <c r="D38" s="3">
        <f t="shared" si="4"/>
        <v>1.358167107582902</v>
      </c>
      <c r="E38" s="14"/>
      <c r="G38" s="2"/>
      <c r="H38" s="2"/>
      <c r="I38" s="2"/>
    </row>
    <row r="39" spans="1:9" ht="9.4" customHeight="1" x14ac:dyDescent="0.35">
      <c r="A39" s="24"/>
      <c r="B39" s="35"/>
      <c r="C39" s="35"/>
      <c r="D39" s="35"/>
      <c r="E39" s="14"/>
    </row>
    <row r="40" spans="1:9" x14ac:dyDescent="0.35">
      <c r="A40" s="15" t="s">
        <v>25</v>
      </c>
      <c r="B40" s="14"/>
      <c r="C40" s="14"/>
      <c r="D40" s="14"/>
      <c r="E40" s="14"/>
    </row>
    <row r="41" spans="1:9" x14ac:dyDescent="0.35">
      <c r="A41" s="14"/>
      <c r="B41" s="14"/>
      <c r="C41" s="14"/>
      <c r="D41" s="14"/>
      <c r="E41" s="14"/>
    </row>
  </sheetData>
  <pageMargins left="0.62992125984251968" right="0.43307086614173229" top="0.39370078740157483" bottom="0.59055118110236227" header="0.39370078740157483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ตาราง7</vt:lpstr>
    </vt:vector>
  </TitlesOfParts>
  <Company>office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nso</cp:lastModifiedBy>
  <cp:lastPrinted>2022-11-17T04:43:54Z</cp:lastPrinted>
  <dcterms:created xsi:type="dcterms:W3CDTF">2014-02-26T23:21:30Z</dcterms:created>
  <dcterms:modified xsi:type="dcterms:W3CDTF">2022-11-21T08:52:56Z</dcterms:modified>
</cp:coreProperties>
</file>