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up\Desktop\nso48\สธอ\งานพี่หนูนิด\อัพตารางแรงงาน\"/>
    </mc:Choice>
  </mc:AlternateContent>
  <bookViews>
    <workbookView xWindow="0" yWindow="0" windowWidth="10125" windowHeight="7545"/>
  </bookViews>
  <sheets>
    <sheet name="ตารางที่7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B6" i="2" s="1"/>
  <c r="F6" i="2"/>
  <c r="B7" i="2"/>
  <c r="B8" i="2"/>
  <c r="B9" i="2"/>
  <c r="B10" i="2"/>
  <c r="D11" i="2"/>
  <c r="B11" i="2" s="1"/>
  <c r="F11" i="2"/>
  <c r="B12" i="2"/>
  <c r="B13" i="2"/>
  <c r="D15" i="2"/>
  <c r="F15" i="2"/>
  <c r="B16" i="2"/>
  <c r="B15" i="2" s="1"/>
  <c r="B17" i="2"/>
  <c r="B18" i="2"/>
  <c r="B19" i="2"/>
  <c r="B20" i="2"/>
</calcChain>
</file>

<file path=xl/sharedStrings.xml><?xml version="1.0" encoding="utf-8"?>
<sst xmlns="http://schemas.openxmlformats.org/spreadsheetml/2006/main" count="38" uniqueCount="23">
  <si>
    <t>8.  ไม่ทราบ</t>
  </si>
  <si>
    <t>7.  อื่น ๆ</t>
  </si>
  <si>
    <t xml:space="preserve">     6.3  สายวิชาการศึกษาระดับมหาวิทยาลัย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</si>
  <si>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</si>
  <si>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</si>
  <si>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</si>
  <si>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</si>
  <si>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</si>
  <si>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</si>
  <si>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</si>
  <si>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ระดับมัธยมศึกษาตอนต้น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</si>
  <si>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</si>
  <si>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</si>
  <si>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</si>
  <si>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</si>
  <si>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</si>
  <si>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</si>
  <si>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</si>
  <si>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</si>
  <si>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</si>
  <si>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</si>
  <si>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                และเพศ  จังหวัดเชียงใหม่ ไตรมาสที่ 1 :  (มกราคม - มีนาคม)  พ.ศ. 2564</t>
  </si>
  <si>
    <t>ตารางที่  7  จำนวน และร้อยละของประชากรอายุ 15 ปีขึ้นไปที่มีงานทำ จำแนกตามระดับการศึกษาที่สำเร็จ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</si>
</sst>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  <numFmt numFmtId="189" formatCode="#,##0.0"/>
    <numFmt numFmtId="190" formatCode="#,##0.000"/>
    <numFmt numFmtId="191" formatCode="_-* #,##0.0_-;\-* #,##0.0_-;_-* &quot;-&quot;??_-;_-@_-"/>
    <numFmt numFmtId="192" formatCode="_-* #,##0_-;\-* #,##0_-;_-* &quot;-&quot;??_-;_-@_-"/>
  </numFmts>
  <fonts count="7" x14ac:knownFonts="1">
    <font>
      <sz val="16"/>
      <color theme="1"/>
      <name val="TH SarabunPSK"/>
      <family val="2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6"/>
      <name val="Cordia New"/>
      <family val="2"/>
    </font>
    <font>
      <sz val="16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2" fillId="0" borderId="0" xfId="1" applyFont="1" applyBorder="1"/>
    <xf numFmtId="0" fontId="3" fillId="0" borderId="0" xfId="1" applyFont="1" applyBorder="1"/>
    <xf numFmtId="187" fontId="2" fillId="0" borderId="0" xfId="1" applyNumberFormat="1" applyFont="1" applyBorder="1" applyAlignment="1">
      <alignment vertical="center"/>
    </xf>
    <xf numFmtId="188" fontId="2" fillId="0" borderId="0" xfId="1" applyNumberFormat="1" applyFont="1" applyBorder="1" applyAlignment="1">
      <alignment vertical="center"/>
    </xf>
    <xf numFmtId="188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0" fontId="2" fillId="0" borderId="1" xfId="1" applyFont="1" applyBorder="1" applyAlignment="1">
      <alignment vertical="center"/>
    </xf>
    <xf numFmtId="188" fontId="2" fillId="0" borderId="1" xfId="1" applyNumberFormat="1" applyFont="1" applyFill="1" applyBorder="1" applyAlignment="1">
      <alignment horizontal="right" vertical="center"/>
    </xf>
    <xf numFmtId="188" fontId="2" fillId="0" borderId="0" xfId="1" applyNumberFormat="1" applyFont="1" applyFill="1" applyBorder="1" applyAlignment="1">
      <alignment vertical="center"/>
    </xf>
    <xf numFmtId="189" fontId="2" fillId="0" borderId="0" xfId="1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 applyProtection="1">
      <alignment vertical="center"/>
    </xf>
    <xf numFmtId="187" fontId="2" fillId="0" borderId="0" xfId="1" quotePrefix="1" applyNumberFormat="1" applyFont="1" applyBorder="1" applyAlignment="1">
      <alignment horizontal="right" vertical="center"/>
    </xf>
    <xf numFmtId="4" fontId="2" fillId="0" borderId="0" xfId="1" applyNumberFormat="1" applyFont="1" applyFill="1" applyBorder="1" applyAlignment="1">
      <alignment horizontal="right"/>
    </xf>
    <xf numFmtId="189" fontId="2" fillId="0" borderId="0" xfId="1" applyNumberFormat="1" applyFont="1" applyBorder="1" applyAlignment="1" applyProtection="1">
      <alignment vertical="center"/>
    </xf>
    <xf numFmtId="4" fontId="2" fillId="0" borderId="0" xfId="1" applyNumberFormat="1" applyFont="1" applyBorder="1" applyAlignment="1">
      <alignment vertical="center"/>
    </xf>
    <xf numFmtId="187" fontId="2" fillId="0" borderId="0" xfId="1" applyNumberFormat="1" applyFont="1" applyBorder="1" applyAlignment="1">
      <alignment horizontal="right" vertical="center"/>
    </xf>
    <xf numFmtId="190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right" vertical="center"/>
    </xf>
    <xf numFmtId="4" fontId="3" fillId="0" borderId="0" xfId="1" applyNumberFormat="1" applyFont="1" applyBorder="1" applyAlignment="1">
      <alignment horizontal="right"/>
    </xf>
    <xf numFmtId="0" fontId="4" fillId="0" borderId="0" xfId="1" applyFont="1" applyBorder="1" applyAlignment="1">
      <alignment vertical="center"/>
    </xf>
    <xf numFmtId="191" fontId="2" fillId="0" borderId="0" xfId="2" applyNumberFormat="1" applyFont="1" applyFill="1" applyBorder="1" applyAlignment="1">
      <alignment horizontal="right" vertical="center"/>
    </xf>
    <xf numFmtId="192" fontId="2" fillId="0" borderId="0" xfId="2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Fill="1"/>
    <xf numFmtId="0" fontId="3" fillId="0" borderId="0" xfId="1" applyFont="1" applyBorder="1" applyAlignment="1">
      <alignment horizontal="center" vertical="center"/>
    </xf>
    <xf numFmtId="1" fontId="2" fillId="0" borderId="0" xfId="1" applyNumberFormat="1" applyFont="1" applyFill="1" applyBorder="1" applyAlignment="1">
      <alignment vertical="center"/>
    </xf>
    <xf numFmtId="1" fontId="2" fillId="0" borderId="0" xfId="1" applyNumberFormat="1" applyFont="1" applyFill="1" applyAlignment="1">
      <alignment horizontal="right"/>
    </xf>
    <xf numFmtId="3" fontId="2" fillId="0" borderId="0" xfId="1" applyNumberFormat="1" applyFont="1" applyFill="1" applyAlignment="1">
      <alignment horizontal="right"/>
    </xf>
    <xf numFmtId="3" fontId="2" fillId="0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1" fontId="5" fillId="0" borderId="0" xfId="1" applyNumberFormat="1" applyFont="1" applyFill="1"/>
    <xf numFmtId="41" fontId="4" fillId="0" borderId="0" xfId="1" applyNumberFormat="1" applyFont="1" applyFill="1" applyBorder="1" applyAlignment="1">
      <alignment horizontal="right" vertical="center"/>
    </xf>
    <xf numFmtId="1" fontId="2" fillId="0" borderId="0" xfId="1" applyNumberFormat="1" applyFont="1" applyBorder="1" applyAlignment="1">
      <alignment vertical="center"/>
    </xf>
    <xf numFmtId="1" fontId="5" fillId="0" borderId="0" xfId="1" applyNumberFormat="1" applyFont="1"/>
    <xf numFmtId="1" fontId="2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6" fillId="0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Border="1" applyAlignment="1">
      <alignment vertical="center"/>
    </xf>
    <xf numFmtId="1" fontId="3" fillId="0" borderId="0" xfId="1" applyNumberFormat="1" applyFont="1" applyBorder="1" applyAlignment="1">
      <alignment vertical="center"/>
    </xf>
    <xf numFmtId="3" fontId="5" fillId="0" borderId="0" xfId="1" applyNumberFormat="1" applyFont="1"/>
    <xf numFmtId="192" fontId="3" fillId="0" borderId="0" xfId="2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41" fontId="3" fillId="0" borderId="0" xfId="1" applyNumberFormat="1" applyFont="1" applyAlignment="1">
      <alignment horizontal="right" vertical="center"/>
    </xf>
    <xf numFmtId="41" fontId="3" fillId="0" borderId="0" xfId="1" applyNumberFormat="1" applyFont="1" applyFill="1" applyBorder="1" applyAlignment="1" applyProtection="1">
      <alignment horizontal="right" vertical="center"/>
    </xf>
    <xf numFmtId="41" fontId="3" fillId="0" borderId="0" xfId="1" applyNumberFormat="1" applyFont="1" applyFill="1" applyBorder="1" applyAlignment="1">
      <alignment horizontal="right" vertical="center"/>
    </xf>
    <xf numFmtId="0" fontId="5" fillId="0" borderId="0" xfId="1" applyFont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1615440</xdr:colOff>
      <xdr:row>0</xdr:row>
      <xdr:rowOff>0</xdr:rowOff>
    </xdr:from>
    <xdr:to>
      <xdr:col>0</xdr:col>
      <xdr:colOff>1605915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579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1615440</xdr:colOff>
      <xdr:row>0</xdr:row>
      <xdr:rowOff>0</xdr:rowOff>
    </xdr:from>
    <xdr:to>
      <xdr:col>0</xdr:col>
      <xdr:colOff>1868682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05790" y="0"/>
          <a:ext cx="55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46"/>
  <sheetViews>
    <sheetView tabSelected="1" zoomScaleNormal="100" zoomScalePageLayoutView="70" workbookViewId="0">
      <selection activeCell="A7" sqref="A7"/>
    </sheetView>
  </sheetViews>
  <sheetFormatPr defaultRowHeight="26.25" customHeight="1" x14ac:dyDescent="0.55000000000000004"/>
  <cols>
    <col min="1" max="1" width="34.5" style="2" customWidth="1"/>
    <col min="2" max="2" width="10.25" style="1" customWidth="1"/>
    <col min="3" max="3" width="5" style="1" customWidth="1"/>
    <col min="4" max="4" width="10.25" style="1" customWidth="1"/>
    <col min="5" max="5" width="5" style="1" customWidth="1"/>
    <col min="6" max="6" width="12.25" style="1" customWidth="1"/>
    <col min="7" max="7" width="3" style="1" customWidth="1"/>
    <col min="8" max="8" width="8.125" style="1" customWidth="1"/>
    <col min="9" max="9" width="9.875" style="1" customWidth="1"/>
    <col min="10" max="10" width="8.75" style="1" customWidth="1"/>
    <col min="11" max="11" width="8.125" style="1" customWidth="1"/>
    <col min="12" max="12" width="5.125" style="1" customWidth="1"/>
    <col min="13" max="13" width="8.75" style="1" customWidth="1"/>
    <col min="14" max="14" width="8.125" style="1" bestFit="1" customWidth="1"/>
    <col min="15" max="15" width="9.375" style="1" customWidth="1"/>
    <col min="16" max="16" width="3.625" style="1" customWidth="1"/>
    <col min="17" max="17" width="8.75" style="1" customWidth="1"/>
    <col min="18" max="16384" width="9" style="1"/>
  </cols>
  <sheetData>
    <row r="1" spans="1:21" s="2" customFormat="1" ht="24" customHeight="1" x14ac:dyDescent="0.55000000000000004">
      <c r="A1" s="2" t="s">
        <v>22</v>
      </c>
      <c r="B1" s="1"/>
      <c r="C1" s="1"/>
      <c r="D1" s="1"/>
      <c r="E1" s="1"/>
      <c r="F1" s="1"/>
      <c r="G1" s="1"/>
      <c r="H1" s="28"/>
      <c r="I1" s="28"/>
      <c r="J1" s="28"/>
      <c r="K1" s="28"/>
    </row>
    <row r="2" spans="1:21" s="2" customFormat="1" ht="24" customHeight="1" x14ac:dyDescent="0.55000000000000004">
      <c r="A2" s="2" t="s">
        <v>21</v>
      </c>
      <c r="B2" s="1"/>
      <c r="C2" s="1"/>
      <c r="D2" s="1"/>
      <c r="E2" s="1"/>
      <c r="F2" s="1"/>
      <c r="G2" s="1"/>
      <c r="H2" s="28"/>
      <c r="I2" s="52"/>
      <c r="J2" s="52"/>
      <c r="K2" s="52"/>
      <c r="L2" s="52"/>
      <c r="M2" s="52"/>
      <c r="N2" s="52"/>
      <c r="O2" s="52"/>
      <c r="P2" s="52"/>
      <c r="Q2" s="52"/>
    </row>
    <row r="3" spans="1:21" ht="8.1" customHeight="1" x14ac:dyDescent="0.55000000000000004">
      <c r="I3" s="52"/>
      <c r="J3" s="52"/>
      <c r="K3" s="52"/>
      <c r="L3" s="52"/>
      <c r="M3" s="52"/>
      <c r="N3" s="52"/>
      <c r="O3" s="52"/>
      <c r="P3" s="52"/>
      <c r="Q3" s="52"/>
    </row>
    <row r="4" spans="1:21" s="2" customFormat="1" ht="30" customHeight="1" x14ac:dyDescent="0.55000000000000004">
      <c r="A4" s="56" t="s">
        <v>20</v>
      </c>
      <c r="B4" s="55" t="s">
        <v>19</v>
      </c>
      <c r="C4" s="55"/>
      <c r="D4" s="55" t="s">
        <v>18</v>
      </c>
      <c r="E4" s="55"/>
      <c r="F4" s="55" t="s">
        <v>17</v>
      </c>
      <c r="G4" s="55"/>
      <c r="H4" s="28"/>
      <c r="I4" s="52"/>
      <c r="J4" s="52"/>
      <c r="K4" s="52"/>
      <c r="L4" s="52"/>
      <c r="M4" s="52"/>
      <c r="N4" s="52"/>
      <c r="O4" s="52"/>
      <c r="P4" s="52"/>
      <c r="Q4" s="52"/>
    </row>
    <row r="5" spans="1:21" s="2" customFormat="1" ht="18.95" customHeight="1" x14ac:dyDescent="0.55000000000000004">
      <c r="A5" s="28"/>
      <c r="B5" s="54" t="s">
        <v>16</v>
      </c>
      <c r="C5" s="54"/>
      <c r="D5" s="54"/>
      <c r="E5" s="54"/>
      <c r="F5" s="54"/>
      <c r="G5" s="54"/>
      <c r="H5" s="53"/>
      <c r="I5" s="52"/>
      <c r="J5" s="52"/>
      <c r="K5" s="52"/>
      <c r="L5" s="52"/>
      <c r="M5" s="52"/>
      <c r="N5" s="52"/>
      <c r="O5" s="52"/>
      <c r="P5" s="52"/>
      <c r="Q5" s="52"/>
    </row>
    <row r="6" spans="1:21" s="2" customFormat="1" ht="18.95" customHeight="1" x14ac:dyDescent="0.55000000000000004">
      <c r="A6" s="28" t="s">
        <v>14</v>
      </c>
      <c r="B6" s="49">
        <f>SUM(D6,F6)</f>
        <v>1018534</v>
      </c>
      <c r="C6" s="51"/>
      <c r="D6" s="49">
        <f>SUM(D7:D10,D12:D14,D16:D18,D20)</f>
        <v>536554</v>
      </c>
      <c r="E6" s="50"/>
      <c r="F6" s="49">
        <f>SUM(F7:F10,F12:F13,F16:F18)</f>
        <v>481980</v>
      </c>
      <c r="G6" s="48"/>
      <c r="H6" s="47"/>
      <c r="I6" s="42"/>
      <c r="J6" s="42"/>
      <c r="K6" s="42"/>
      <c r="L6" s="42"/>
      <c r="M6" s="46"/>
      <c r="N6" s="40"/>
      <c r="O6" s="40"/>
      <c r="P6" s="40"/>
      <c r="Q6" s="40"/>
      <c r="R6" s="45"/>
    </row>
    <row r="7" spans="1:21" ht="18.95" customHeight="1" x14ac:dyDescent="0.55000000000000004">
      <c r="A7" s="23" t="s">
        <v>13</v>
      </c>
      <c r="B7" s="35">
        <f>SUM(D7,F7)</f>
        <v>117388</v>
      </c>
      <c r="C7" s="36"/>
      <c r="D7" s="35">
        <v>55614</v>
      </c>
      <c r="E7" s="36"/>
      <c r="F7" s="35">
        <v>61774</v>
      </c>
      <c r="G7" s="34"/>
      <c r="H7" s="8"/>
      <c r="I7" s="42"/>
      <c r="J7" s="42"/>
      <c r="K7" s="42"/>
      <c r="L7" s="42"/>
      <c r="M7" s="42"/>
      <c r="N7" s="41"/>
      <c r="O7" s="40"/>
      <c r="P7" s="40"/>
      <c r="Q7" s="40"/>
      <c r="R7" s="39"/>
    </row>
    <row r="8" spans="1:21" ht="18.95" customHeight="1" x14ac:dyDescent="0.55000000000000004">
      <c r="A8" s="1" t="s">
        <v>12</v>
      </c>
      <c r="B8" s="35">
        <f>SUM(D8,F8)</f>
        <v>199536</v>
      </c>
      <c r="C8" s="36"/>
      <c r="D8" s="35">
        <v>95137</v>
      </c>
      <c r="E8" s="36"/>
      <c r="F8" s="35">
        <v>104399</v>
      </c>
      <c r="G8" s="34"/>
      <c r="H8" s="8"/>
      <c r="I8" s="42"/>
      <c r="J8" s="42"/>
      <c r="K8" s="42"/>
      <c r="L8" s="42"/>
      <c r="M8" s="42"/>
      <c r="N8" s="41"/>
      <c r="O8" s="40"/>
      <c r="P8" s="40"/>
      <c r="Q8" s="40"/>
      <c r="R8" s="39"/>
    </row>
    <row r="9" spans="1:21" ht="18.95" customHeight="1" x14ac:dyDescent="0.55000000000000004">
      <c r="A9" s="14" t="s">
        <v>11</v>
      </c>
      <c r="B9" s="35">
        <f>SUM(D9,F9)</f>
        <v>176847</v>
      </c>
      <c r="C9" s="36"/>
      <c r="D9" s="35">
        <v>99010</v>
      </c>
      <c r="E9" s="36"/>
      <c r="F9" s="35">
        <v>77837</v>
      </c>
      <c r="G9" s="34"/>
      <c r="H9" s="8"/>
      <c r="I9" s="42"/>
      <c r="J9" s="42"/>
      <c r="K9" s="42"/>
      <c r="L9" s="42"/>
      <c r="M9" s="42"/>
      <c r="N9" s="41"/>
      <c r="O9" s="40"/>
      <c r="P9" s="40"/>
      <c r="Q9" s="40"/>
      <c r="R9" s="39"/>
    </row>
    <row r="10" spans="1:21" ht="18.95" customHeight="1" x14ac:dyDescent="0.55000000000000004">
      <c r="A10" s="14" t="s">
        <v>10</v>
      </c>
      <c r="B10" s="35">
        <f>SUM(D10,F10)</f>
        <v>135564</v>
      </c>
      <c r="C10" s="36"/>
      <c r="D10" s="35">
        <v>81922</v>
      </c>
      <c r="E10" s="36"/>
      <c r="F10" s="35">
        <v>53642</v>
      </c>
      <c r="G10" s="34"/>
      <c r="H10" s="8"/>
      <c r="I10" s="42"/>
      <c r="J10" s="42"/>
      <c r="K10" s="42"/>
      <c r="L10" s="42"/>
      <c r="M10" s="42"/>
      <c r="N10" s="41"/>
      <c r="O10" s="40"/>
      <c r="P10" s="40"/>
      <c r="Q10" s="40"/>
      <c r="R10" s="39"/>
    </row>
    <row r="11" spans="1:21" ht="20.25" customHeight="1" x14ac:dyDescent="0.55000000000000004">
      <c r="A11" s="1" t="s">
        <v>9</v>
      </c>
      <c r="B11" s="35">
        <f>SUM(D11,F11)</f>
        <v>148410</v>
      </c>
      <c r="C11" s="36"/>
      <c r="D11" s="44">
        <f>SUM(D12:D14)</f>
        <v>93136</v>
      </c>
      <c r="E11" s="44"/>
      <c r="F11" s="44">
        <f>SUM(F12:F14)</f>
        <v>55274</v>
      </c>
      <c r="G11" s="43"/>
      <c r="H11" s="8"/>
      <c r="M11" s="42"/>
      <c r="N11" s="41"/>
      <c r="O11" s="40"/>
      <c r="P11" s="40"/>
      <c r="Q11" s="40"/>
      <c r="R11" s="39"/>
    </row>
    <row r="12" spans="1:21" ht="18.95" customHeight="1" x14ac:dyDescent="0.55000000000000004">
      <c r="A12" s="14" t="s">
        <v>8</v>
      </c>
      <c r="B12" s="35">
        <f>SUM(D12,F12)</f>
        <v>120053</v>
      </c>
      <c r="C12" s="36"/>
      <c r="D12" s="35">
        <v>72662</v>
      </c>
      <c r="E12" s="36"/>
      <c r="F12" s="35">
        <v>47391</v>
      </c>
      <c r="G12" s="34"/>
      <c r="H12" s="8"/>
      <c r="I12" s="42"/>
      <c r="J12" s="42"/>
      <c r="K12" s="42"/>
      <c r="L12" s="42"/>
      <c r="M12" s="42"/>
      <c r="N12" s="41"/>
      <c r="O12" s="40"/>
      <c r="P12" s="40"/>
      <c r="Q12" s="40"/>
      <c r="R12" s="39"/>
    </row>
    <row r="13" spans="1:21" ht="18.95" customHeight="1" x14ac:dyDescent="0.55000000000000004">
      <c r="A13" s="14" t="s">
        <v>7</v>
      </c>
      <c r="B13" s="35">
        <f>SUM(D13,F13)</f>
        <v>28357</v>
      </c>
      <c r="C13" s="36"/>
      <c r="D13" s="35">
        <v>20474</v>
      </c>
      <c r="E13" s="36"/>
      <c r="F13" s="35">
        <v>7883</v>
      </c>
      <c r="G13" s="34"/>
      <c r="H13" s="8"/>
      <c r="I13" s="42"/>
      <c r="J13" s="42"/>
      <c r="K13" s="42"/>
      <c r="L13" s="42"/>
      <c r="M13" s="42"/>
      <c r="N13" s="41"/>
      <c r="O13" s="40"/>
      <c r="P13" s="40"/>
      <c r="Q13" s="40"/>
      <c r="R13" s="39"/>
    </row>
    <row r="14" spans="1:21" ht="18.95" customHeight="1" x14ac:dyDescent="0.55000000000000004">
      <c r="A14" s="17" t="s">
        <v>6</v>
      </c>
      <c r="B14" s="35">
        <v>0</v>
      </c>
      <c r="C14" s="36"/>
      <c r="D14" s="35">
        <v>0</v>
      </c>
      <c r="E14" s="36"/>
      <c r="F14" s="35">
        <v>0</v>
      </c>
      <c r="G14" s="34"/>
      <c r="H14" s="8"/>
      <c r="I14" s="42"/>
      <c r="J14" s="42"/>
      <c r="K14" s="42"/>
      <c r="L14" s="42"/>
      <c r="M14" s="42"/>
      <c r="N14" s="41"/>
      <c r="O14" s="40"/>
      <c r="P14" s="40"/>
      <c r="Q14" s="40"/>
      <c r="R14" s="39"/>
    </row>
    <row r="15" spans="1:21" ht="18.95" customHeight="1" x14ac:dyDescent="0.55000000000000004">
      <c r="A15" s="1" t="s">
        <v>5</v>
      </c>
      <c r="B15" s="35">
        <f>SUM(B16:B18)</f>
        <v>240789</v>
      </c>
      <c r="C15" s="36"/>
      <c r="D15" s="35">
        <f>SUM(D16:D18)</f>
        <v>111735</v>
      </c>
      <c r="E15" s="38"/>
      <c r="F15" s="35">
        <f>SUM(F16:F18)</f>
        <v>129054</v>
      </c>
      <c r="G15" s="34"/>
      <c r="H15" s="8"/>
      <c r="M15" s="42"/>
      <c r="N15" s="41"/>
      <c r="O15" s="40"/>
      <c r="P15" s="40"/>
      <c r="Q15" s="40"/>
      <c r="R15" s="39"/>
    </row>
    <row r="16" spans="1:21" ht="18.95" customHeight="1" x14ac:dyDescent="0.55000000000000004">
      <c r="A16" s="17" t="s">
        <v>4</v>
      </c>
      <c r="B16" s="35">
        <f>SUM(D16,F16)</f>
        <v>159690</v>
      </c>
      <c r="C16" s="36"/>
      <c r="D16" s="35">
        <v>68786</v>
      </c>
      <c r="E16" s="38"/>
      <c r="F16" s="35">
        <v>90904</v>
      </c>
      <c r="G16" s="34"/>
      <c r="H16" s="8"/>
      <c r="I16" s="33"/>
      <c r="J16" s="33"/>
      <c r="K16" s="33"/>
      <c r="L16" s="33"/>
      <c r="M16" s="33"/>
      <c r="N16" s="32"/>
      <c r="O16" s="37"/>
      <c r="P16" s="37"/>
      <c r="Q16" s="37"/>
      <c r="R16" s="31"/>
      <c r="S16" s="8"/>
      <c r="T16" s="8"/>
      <c r="U16" s="8"/>
    </row>
    <row r="17" spans="1:21" ht="18.95" customHeight="1" x14ac:dyDescent="0.55000000000000004">
      <c r="A17" s="17" t="s">
        <v>3</v>
      </c>
      <c r="B17" s="35">
        <f>SUM(D17,F17)</f>
        <v>51486</v>
      </c>
      <c r="C17" s="36"/>
      <c r="D17" s="35">
        <v>34236</v>
      </c>
      <c r="E17" s="36"/>
      <c r="F17" s="35">
        <v>17250</v>
      </c>
      <c r="G17" s="34"/>
      <c r="H17" s="8"/>
      <c r="I17" s="33"/>
      <c r="J17" s="33"/>
      <c r="K17" s="33"/>
      <c r="L17" s="33"/>
      <c r="M17" s="33"/>
      <c r="N17" s="32"/>
      <c r="O17" s="37"/>
      <c r="P17" s="37"/>
      <c r="Q17" s="37"/>
      <c r="R17" s="31"/>
      <c r="S17" s="8"/>
      <c r="T17" s="8"/>
      <c r="U17" s="8"/>
    </row>
    <row r="18" spans="1:21" ht="18.95" customHeight="1" x14ac:dyDescent="0.55000000000000004">
      <c r="A18" s="17" t="s">
        <v>2</v>
      </c>
      <c r="B18" s="35">
        <f>SUM(D18,F18)</f>
        <v>29613</v>
      </c>
      <c r="C18" s="36"/>
      <c r="D18" s="35">
        <v>8713</v>
      </c>
      <c r="E18" s="36"/>
      <c r="F18" s="35">
        <v>20900</v>
      </c>
      <c r="G18" s="34"/>
      <c r="H18" s="8"/>
      <c r="I18" s="33"/>
      <c r="J18" s="33"/>
      <c r="K18" s="33"/>
      <c r="L18" s="33"/>
      <c r="M18" s="33"/>
      <c r="N18" s="32"/>
      <c r="O18" s="37"/>
      <c r="P18" s="37"/>
      <c r="Q18" s="37"/>
      <c r="R18" s="31"/>
      <c r="S18" s="8"/>
      <c r="T18" s="8"/>
      <c r="U18" s="8"/>
    </row>
    <row r="19" spans="1:21" ht="18.95" customHeight="1" x14ac:dyDescent="0.55000000000000004">
      <c r="A19" s="14" t="s">
        <v>1</v>
      </c>
      <c r="B19" s="35">
        <f>SUM(D19,F19)</f>
        <v>0</v>
      </c>
      <c r="C19" s="36"/>
      <c r="D19" s="35"/>
      <c r="E19" s="36"/>
      <c r="F19" s="35"/>
      <c r="G19" s="34"/>
      <c r="H19" s="8"/>
      <c r="I19" s="33"/>
      <c r="J19" s="33"/>
      <c r="K19" s="33"/>
      <c r="L19" s="33"/>
      <c r="M19" s="33"/>
      <c r="N19" s="32"/>
      <c r="O19" s="31"/>
      <c r="P19" s="31"/>
      <c r="Q19" s="31"/>
      <c r="R19" s="31"/>
      <c r="S19" s="8"/>
      <c r="T19" s="8"/>
      <c r="U19" s="8"/>
    </row>
    <row r="20" spans="1:21" ht="18.95" customHeight="1" x14ac:dyDescent="0.55000000000000004">
      <c r="A20" s="14" t="s">
        <v>0</v>
      </c>
      <c r="B20" s="35">
        <f>SUM(D20,F20)</f>
        <v>0</v>
      </c>
      <c r="C20" s="36"/>
      <c r="D20" s="35"/>
      <c r="E20" s="36"/>
      <c r="F20" s="35"/>
      <c r="G20" s="34"/>
      <c r="H20" s="8"/>
      <c r="I20" s="33"/>
      <c r="J20" s="33"/>
      <c r="K20" s="33"/>
      <c r="L20" s="33"/>
      <c r="M20" s="33"/>
      <c r="N20" s="32"/>
      <c r="O20" s="31"/>
      <c r="P20" s="31"/>
      <c r="Q20" s="31"/>
      <c r="R20" s="31"/>
      <c r="S20" s="8"/>
      <c r="T20" s="8"/>
      <c r="U20" s="8"/>
    </row>
    <row r="21" spans="1:21" ht="18.95" customHeight="1" x14ac:dyDescent="0.55000000000000004">
      <c r="A21" s="28"/>
      <c r="B21" s="30" t="s">
        <v>15</v>
      </c>
      <c r="C21" s="30"/>
      <c r="D21" s="30"/>
      <c r="E21" s="30"/>
      <c r="F21" s="30"/>
      <c r="G21" s="30"/>
      <c r="I21" s="29"/>
      <c r="J21" s="29"/>
      <c r="K21" s="29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ht="18.95" customHeight="1" x14ac:dyDescent="0.55000000000000004">
      <c r="A22" s="28" t="s">
        <v>14</v>
      </c>
      <c r="B22" s="27">
        <v>100</v>
      </c>
      <c r="D22" s="27">
        <v>100</v>
      </c>
      <c r="F22" s="27">
        <v>100</v>
      </c>
      <c r="G22" s="26"/>
      <c r="H22" s="25"/>
      <c r="I22" s="24"/>
      <c r="J22" s="24"/>
      <c r="K22" s="24"/>
      <c r="L22" s="24"/>
      <c r="M22" s="24"/>
      <c r="N22" s="24"/>
      <c r="O22" s="11"/>
      <c r="P22" s="8"/>
      <c r="Q22" s="11"/>
      <c r="R22" s="11"/>
      <c r="S22" s="11"/>
      <c r="T22" s="8"/>
      <c r="U22" s="8"/>
    </row>
    <row r="23" spans="1:21" ht="18.95" customHeight="1" x14ac:dyDescent="0.55000000000000004">
      <c r="A23" s="23" t="s">
        <v>13</v>
      </c>
      <c r="B23" s="13">
        <v>11.5</v>
      </c>
      <c r="D23" s="13">
        <v>10.4</v>
      </c>
      <c r="F23" s="13">
        <v>12.8</v>
      </c>
      <c r="G23" s="7"/>
      <c r="H23" s="22"/>
      <c r="I23" s="12"/>
      <c r="J23" s="16"/>
      <c r="K23" s="12"/>
      <c r="L23" s="12"/>
      <c r="M23" s="12"/>
      <c r="N23" s="12"/>
      <c r="O23" s="8"/>
      <c r="P23" s="8"/>
      <c r="Q23" s="8"/>
      <c r="R23" s="8"/>
      <c r="S23" s="8"/>
      <c r="T23" s="8"/>
      <c r="U23" s="8"/>
    </row>
    <row r="24" spans="1:21" ht="18.95" customHeight="1" x14ac:dyDescent="0.55000000000000004">
      <c r="A24" s="1" t="s">
        <v>12</v>
      </c>
      <c r="B24" s="13">
        <v>19.600000000000001</v>
      </c>
      <c r="D24" s="13">
        <v>17.7</v>
      </c>
      <c r="F24" s="13">
        <v>21.7</v>
      </c>
      <c r="G24" s="7"/>
      <c r="H24" s="22"/>
      <c r="I24" s="12"/>
      <c r="J24" s="20"/>
      <c r="K24" s="12"/>
      <c r="L24" s="12"/>
      <c r="M24" s="12"/>
      <c r="N24" s="12"/>
      <c r="O24" s="8"/>
      <c r="P24" s="8"/>
      <c r="Q24" s="8"/>
      <c r="R24" s="8"/>
      <c r="S24" s="8"/>
      <c r="T24" s="8"/>
      <c r="U24" s="8"/>
    </row>
    <row r="25" spans="1:21" ht="18.95" customHeight="1" x14ac:dyDescent="0.55000000000000004">
      <c r="A25" s="14" t="s">
        <v>11</v>
      </c>
      <c r="B25" s="13">
        <v>17.399999999999999</v>
      </c>
      <c r="D25" s="13">
        <v>18.399999999999999</v>
      </c>
      <c r="F25" s="13">
        <v>16.100000000000001</v>
      </c>
      <c r="G25" s="7"/>
      <c r="H25" s="21"/>
      <c r="I25" s="12"/>
      <c r="J25" s="20"/>
      <c r="K25" s="12"/>
      <c r="L25" s="12"/>
      <c r="M25" s="12"/>
      <c r="N25" s="12"/>
      <c r="O25" s="8"/>
      <c r="P25" s="8"/>
      <c r="Q25" s="8"/>
      <c r="R25" s="8"/>
      <c r="S25" s="8"/>
      <c r="T25" s="8"/>
      <c r="U25" s="8"/>
    </row>
    <row r="26" spans="1:21" ht="18.95" customHeight="1" x14ac:dyDescent="0.55000000000000004">
      <c r="A26" s="14" t="s">
        <v>10</v>
      </c>
      <c r="B26" s="13">
        <v>13.3</v>
      </c>
      <c r="D26" s="13">
        <v>15.3</v>
      </c>
      <c r="F26" s="13">
        <v>11.1</v>
      </c>
      <c r="G26" s="7"/>
      <c r="H26" s="18"/>
      <c r="I26" s="12"/>
      <c r="J26" s="16"/>
      <c r="K26" s="12"/>
      <c r="L26" s="12"/>
      <c r="M26" s="12"/>
      <c r="N26" s="12"/>
      <c r="O26" s="8"/>
      <c r="P26" s="8"/>
      <c r="Q26" s="8"/>
      <c r="R26" s="8"/>
      <c r="S26" s="8"/>
      <c r="T26" s="8"/>
      <c r="U26" s="8"/>
    </row>
    <row r="27" spans="1:21" ht="18.95" customHeight="1" x14ac:dyDescent="0.55000000000000004">
      <c r="A27" s="1" t="s">
        <v>9</v>
      </c>
      <c r="B27" s="13">
        <v>14.6</v>
      </c>
      <c r="D27" s="13">
        <v>17.399999999999999</v>
      </c>
      <c r="F27" s="13">
        <v>11.5</v>
      </c>
      <c r="G27" s="7"/>
      <c r="H27" s="18"/>
      <c r="I27" s="12"/>
      <c r="J27" s="16"/>
      <c r="K27" s="12"/>
      <c r="L27" s="12"/>
      <c r="M27" s="12"/>
      <c r="N27" s="12"/>
      <c r="O27" s="8"/>
      <c r="P27" s="8"/>
      <c r="Q27" s="8"/>
      <c r="R27" s="11"/>
      <c r="S27" s="11"/>
      <c r="T27" s="8"/>
      <c r="U27" s="8"/>
    </row>
    <row r="28" spans="1:21" ht="18.95" customHeight="1" x14ac:dyDescent="0.55000000000000004">
      <c r="A28" s="14" t="s">
        <v>8</v>
      </c>
      <c r="B28" s="13">
        <v>11.8</v>
      </c>
      <c r="D28" s="13">
        <v>13.5</v>
      </c>
      <c r="F28" s="13">
        <v>9.8000000000000007</v>
      </c>
      <c r="G28" s="7"/>
      <c r="H28" s="18"/>
      <c r="I28" s="12"/>
      <c r="J28" s="16"/>
      <c r="K28" s="12"/>
      <c r="L28" s="12"/>
      <c r="M28" s="12"/>
      <c r="N28" s="12"/>
      <c r="O28" s="8"/>
      <c r="P28" s="8"/>
      <c r="Q28" s="8"/>
      <c r="R28" s="8"/>
      <c r="S28" s="8"/>
      <c r="T28" s="8"/>
      <c r="U28" s="8"/>
    </row>
    <row r="29" spans="1:21" ht="18.95" customHeight="1" x14ac:dyDescent="0.55000000000000004">
      <c r="A29" s="14" t="s">
        <v>7</v>
      </c>
      <c r="B29" s="13">
        <v>2.8</v>
      </c>
      <c r="D29" s="13">
        <v>3.8</v>
      </c>
      <c r="F29" s="13">
        <v>1.6</v>
      </c>
      <c r="G29" s="7"/>
      <c r="H29" s="18"/>
      <c r="I29" s="12"/>
      <c r="J29" s="16"/>
      <c r="K29" s="12"/>
      <c r="L29" s="12"/>
      <c r="M29" s="12"/>
      <c r="N29" s="12"/>
      <c r="O29" s="8"/>
      <c r="P29" s="8"/>
      <c r="Q29" s="8"/>
      <c r="R29" s="8"/>
      <c r="S29" s="8"/>
      <c r="T29" s="8"/>
      <c r="U29" s="8"/>
    </row>
    <row r="30" spans="1:21" ht="18.95" customHeight="1" x14ac:dyDescent="0.55000000000000004">
      <c r="A30" s="17" t="s">
        <v>6</v>
      </c>
      <c r="B30" s="13">
        <v>0</v>
      </c>
      <c r="D30" s="19">
        <v>0</v>
      </c>
      <c r="F30" s="13">
        <v>0</v>
      </c>
      <c r="G30" s="7"/>
      <c r="H30" s="18"/>
      <c r="I30" s="12"/>
      <c r="J30" s="16"/>
      <c r="K30" s="12"/>
      <c r="L30" s="12"/>
      <c r="M30" s="12"/>
      <c r="N30" s="12"/>
      <c r="O30" s="11"/>
      <c r="P30" s="8"/>
      <c r="Q30" s="11"/>
      <c r="R30" s="11"/>
      <c r="S30" s="11"/>
      <c r="T30" s="8"/>
      <c r="U30" s="8"/>
    </row>
    <row r="31" spans="1:21" ht="18.95" customHeight="1" x14ac:dyDescent="0.55000000000000004">
      <c r="A31" s="1" t="s">
        <v>5</v>
      </c>
      <c r="B31" s="13">
        <v>23.6</v>
      </c>
      <c r="D31" s="13">
        <v>20.8</v>
      </c>
      <c r="F31" s="13">
        <v>26.8</v>
      </c>
      <c r="G31" s="7"/>
      <c r="H31" s="18"/>
      <c r="I31" s="12"/>
      <c r="J31" s="16"/>
      <c r="K31" s="12"/>
      <c r="L31" s="12"/>
      <c r="M31" s="12"/>
      <c r="N31" s="12"/>
      <c r="O31" s="8"/>
      <c r="P31" s="8"/>
      <c r="Q31" s="8"/>
      <c r="R31" s="8"/>
      <c r="S31" s="8"/>
      <c r="T31" s="8"/>
      <c r="U31" s="8"/>
    </row>
    <row r="32" spans="1:21" ht="18.95" customHeight="1" x14ac:dyDescent="0.55000000000000004">
      <c r="A32" s="17" t="s">
        <v>4</v>
      </c>
      <c r="B32" s="13">
        <v>15.7</v>
      </c>
      <c r="D32" s="13">
        <v>12.8</v>
      </c>
      <c r="F32" s="13">
        <v>18.899999999999999</v>
      </c>
      <c r="G32" s="7"/>
      <c r="H32" s="18"/>
      <c r="I32" s="12"/>
      <c r="J32" s="16"/>
      <c r="K32" s="12"/>
      <c r="L32" s="12"/>
      <c r="M32" s="12"/>
      <c r="N32" s="12"/>
      <c r="O32" s="8"/>
      <c r="P32" s="8"/>
      <c r="Q32" s="8"/>
      <c r="R32" s="8"/>
      <c r="S32" s="8"/>
      <c r="T32" s="8"/>
      <c r="U32" s="8"/>
    </row>
    <row r="33" spans="1:21" ht="18.95" customHeight="1" x14ac:dyDescent="0.55000000000000004">
      <c r="A33" s="17" t="s">
        <v>3</v>
      </c>
      <c r="B33" s="13">
        <v>5.0999999999999996</v>
      </c>
      <c r="D33" s="13">
        <v>6.4</v>
      </c>
      <c r="F33" s="13">
        <v>3.6</v>
      </c>
      <c r="G33" s="7"/>
      <c r="H33" s="18"/>
      <c r="I33" s="12"/>
      <c r="J33" s="16"/>
      <c r="K33" s="12"/>
      <c r="L33" s="12"/>
      <c r="M33" s="12"/>
      <c r="N33" s="12"/>
      <c r="O33" s="8"/>
      <c r="P33" s="8"/>
      <c r="Q33" s="8"/>
      <c r="R33" s="8"/>
      <c r="S33" s="8"/>
      <c r="T33" s="8"/>
      <c r="U33" s="8"/>
    </row>
    <row r="34" spans="1:21" ht="18.95" customHeight="1" x14ac:dyDescent="0.55000000000000004">
      <c r="A34" s="17" t="s">
        <v>2</v>
      </c>
      <c r="B34" s="13">
        <v>2.9</v>
      </c>
      <c r="D34" s="13">
        <v>1.6</v>
      </c>
      <c r="F34" s="13">
        <v>4.3</v>
      </c>
      <c r="G34" s="7"/>
      <c r="I34" s="12"/>
      <c r="J34" s="16"/>
      <c r="K34" s="12"/>
      <c r="L34" s="12"/>
      <c r="M34" s="12"/>
      <c r="N34" s="12"/>
      <c r="O34" s="8"/>
      <c r="P34" s="8"/>
      <c r="Q34" s="8"/>
      <c r="R34" s="8"/>
      <c r="S34" s="8"/>
      <c r="T34" s="8"/>
      <c r="U34" s="8"/>
    </row>
    <row r="35" spans="1:21" ht="18.95" customHeight="1" x14ac:dyDescent="0.55000000000000004">
      <c r="A35" s="14" t="s">
        <v>1</v>
      </c>
      <c r="B35" s="13">
        <v>0</v>
      </c>
      <c r="D35" s="15">
        <v>0</v>
      </c>
      <c r="F35" s="13">
        <v>0</v>
      </c>
      <c r="G35" s="7"/>
      <c r="I35" s="12"/>
      <c r="J35" s="12"/>
      <c r="K35" s="12"/>
      <c r="L35" s="12"/>
      <c r="M35" s="12"/>
      <c r="N35" s="12"/>
      <c r="O35" s="11"/>
      <c r="P35" s="8"/>
      <c r="Q35" s="11"/>
      <c r="R35" s="11"/>
      <c r="S35" s="11"/>
      <c r="T35" s="8"/>
      <c r="U35" s="8"/>
    </row>
    <row r="36" spans="1:21" ht="18.95" customHeight="1" x14ac:dyDescent="0.55000000000000004">
      <c r="A36" s="14" t="s">
        <v>0</v>
      </c>
      <c r="B36" s="13">
        <v>0</v>
      </c>
      <c r="D36" s="13">
        <v>0</v>
      </c>
      <c r="F36" s="13">
        <v>0</v>
      </c>
      <c r="G36" s="7"/>
      <c r="I36" s="12"/>
      <c r="J36" s="12"/>
      <c r="K36" s="12"/>
      <c r="L36" s="12"/>
      <c r="M36" s="12"/>
      <c r="N36" s="12"/>
      <c r="O36" s="11"/>
      <c r="P36" s="8"/>
      <c r="Q36" s="11"/>
      <c r="R36" s="11"/>
      <c r="S36" s="11"/>
      <c r="T36" s="8"/>
      <c r="U36" s="8"/>
    </row>
    <row r="37" spans="1:21" ht="8.1" customHeight="1" x14ac:dyDescent="0.55000000000000004">
      <c r="A37" s="9"/>
      <c r="B37" s="9"/>
      <c r="C37" s="9"/>
      <c r="D37" s="9"/>
      <c r="E37" s="9"/>
      <c r="F37" s="10"/>
      <c r="G37" s="9"/>
      <c r="I37" s="7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1:21" ht="7.5" customHeight="1" x14ac:dyDescent="0.55000000000000004">
      <c r="A38" s="1"/>
      <c r="I38" s="7"/>
    </row>
    <row r="39" spans="1:21" ht="10.5" customHeight="1" x14ac:dyDescent="0.55000000000000004">
      <c r="A39" s="1"/>
      <c r="B39" s="6"/>
      <c r="C39" s="6"/>
      <c r="D39" s="6"/>
      <c r="E39" s="6"/>
      <c r="F39" s="6"/>
      <c r="I39" s="4"/>
      <c r="J39" s="3"/>
      <c r="K39" s="3"/>
      <c r="L39" s="3"/>
    </row>
    <row r="40" spans="1:21" ht="24" x14ac:dyDescent="0.55000000000000004">
      <c r="A40" s="1"/>
      <c r="B40" s="6"/>
      <c r="C40" s="6"/>
      <c r="D40" s="6"/>
      <c r="E40" s="6"/>
      <c r="F40" s="6"/>
      <c r="I40" s="4"/>
      <c r="J40" s="3"/>
      <c r="K40" s="3"/>
      <c r="L40" s="3"/>
    </row>
    <row r="41" spans="1:21" ht="24" x14ac:dyDescent="0.55000000000000004">
      <c r="A41" s="1"/>
      <c r="B41" s="6"/>
      <c r="C41" s="6"/>
      <c r="D41" s="6"/>
      <c r="E41" s="6"/>
      <c r="F41" s="6"/>
      <c r="I41" s="4"/>
      <c r="J41" s="3"/>
      <c r="K41" s="3"/>
      <c r="L41" s="3"/>
    </row>
    <row r="42" spans="1:21" ht="24" x14ac:dyDescent="0.55000000000000004">
      <c r="A42" s="1"/>
      <c r="B42" s="6"/>
      <c r="C42" s="6"/>
      <c r="D42" s="6"/>
      <c r="E42" s="6"/>
      <c r="F42" s="6"/>
      <c r="I42" s="4"/>
      <c r="J42" s="3"/>
      <c r="K42" s="3"/>
      <c r="L42" s="3"/>
    </row>
    <row r="43" spans="1:21" ht="21.95" customHeight="1" x14ac:dyDescent="0.55000000000000004">
      <c r="A43" s="1"/>
      <c r="B43" s="5"/>
      <c r="C43" s="5"/>
      <c r="D43" s="5"/>
      <c r="E43" s="5"/>
      <c r="F43" s="5"/>
      <c r="I43" s="4"/>
      <c r="J43" s="3"/>
      <c r="K43" s="3"/>
      <c r="L43" s="3"/>
    </row>
    <row r="44" spans="1:21" ht="26.25" customHeight="1" x14ac:dyDescent="0.55000000000000004">
      <c r="B44" s="5"/>
      <c r="C44" s="5"/>
      <c r="D44" s="5"/>
      <c r="E44" s="5"/>
      <c r="F44" s="5"/>
    </row>
    <row r="45" spans="1:21" ht="26.25" customHeight="1" x14ac:dyDescent="0.55000000000000004">
      <c r="B45" s="5"/>
      <c r="C45" s="5"/>
      <c r="D45" s="5"/>
      <c r="E45" s="5"/>
      <c r="F45" s="5"/>
      <c r="I45" s="4"/>
      <c r="J45" s="3"/>
      <c r="K45" s="3"/>
    </row>
    <row r="46" spans="1:21" ht="26.25" customHeight="1" x14ac:dyDescent="0.55000000000000004">
      <c r="I46" s="4"/>
      <c r="J46" s="3"/>
      <c r="K46" s="3"/>
    </row>
  </sheetData>
  <mergeCells count="5">
    <mergeCell ref="B21:G21"/>
    <mergeCell ref="B5:G5"/>
    <mergeCell ref="B4:C4"/>
    <mergeCell ref="D4:E4"/>
    <mergeCell ref="F4:G4"/>
  </mergeCells>
  <printOptions horizontalCentered="1"/>
  <pageMargins left="0.59055118110236227" right="0.23622047244094491" top="0.98425196850393704" bottom="0.39370078740157483" header="0.39370078740157483" footer="0.39370078740157483"/>
  <pageSetup paperSize="9" firstPageNumber="7" orientation="portrait" useFirstPageNumber="1" horizontalDpi="300" verticalDpi="300" r:id="rId1"/>
  <headerFooter alignWithMargins="0">
    <oddHeader>&amp;C&amp;"TH SarabunPSK,Regular"&amp;16 26</oddHeader>
  </headerFooter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Windows 8.1</cp:lastModifiedBy>
  <dcterms:created xsi:type="dcterms:W3CDTF">2021-11-08T02:48:52Z</dcterms:created>
  <dcterms:modified xsi:type="dcterms:W3CDTF">2021-11-08T02:49:16Z</dcterms:modified>
</cp:coreProperties>
</file>