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รวมงานปี 65 บุ๋ม\สรง.ไตรมาส1.65\รายงานสรง.ไตรมาส1_65\ตารางสถิติ\"/>
    </mc:Choice>
  </mc:AlternateContent>
  <xr:revisionPtr revIDLastSave="0" documentId="13_ncr:1_{921D49FE-6573-4A96-8872-9F4BA581B5C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2" i="1" l="1"/>
  <c r="B14" i="1" l="1"/>
  <c r="D33" i="1" l="1"/>
  <c r="C32" i="1"/>
  <c r="C27" i="1"/>
  <c r="C26" i="1" s="1"/>
  <c r="C28" i="1"/>
  <c r="B28" i="1"/>
  <c r="D24" i="1"/>
  <c r="C14" i="1"/>
  <c r="D14" i="1"/>
  <c r="C10" i="1"/>
  <c r="D10" i="1"/>
  <c r="B10" i="1"/>
  <c r="C25" i="1" l="1"/>
  <c r="C24" i="1"/>
  <c r="C23" i="1"/>
  <c r="C22" i="1"/>
  <c r="D31" i="1" l="1"/>
  <c r="D27" i="1"/>
  <c r="D25" i="1"/>
  <c r="D23" i="1"/>
  <c r="D28" i="1"/>
  <c r="C31" i="1"/>
  <c r="C33" i="1"/>
  <c r="B24" i="1"/>
  <c r="B25" i="1"/>
  <c r="B27" i="1"/>
  <c r="B26" i="1" s="1"/>
  <c r="B31" i="1"/>
  <c r="B22" i="1"/>
  <c r="B23" i="1"/>
  <c r="C30" i="1" l="1"/>
  <c r="D26" i="1"/>
  <c r="B30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<sst xmlns="http://schemas.openxmlformats.org/spreadsheetml/2006/main" count="56" uniqueCount="24">
  <si>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</si>
  <si>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</si>
  <si>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</si>
  <si>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</si>
  <si>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</si>
  <si>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</si>
  <si>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</si>
  <si>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</si>
  <si>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</si>
  <si>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</si>
  <si>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</si>
  <si>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</si>
  <si>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</si>
  <si>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</si>
  <si>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</si>
  <si>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</si>
  <si>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</si>
  <si>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</si>
  <si>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</si>
  <si>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</si>
  <si>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</si>
  <si>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</si>
  <si>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</si>
  <si>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1 พ.ศ. 2565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</si>
</sst>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6"/>
  <sheetViews>
    <sheetView tabSelected="1" zoomScaleNormal="100" zoomScaleSheetLayoutView="80" workbookViewId="0">
      <selection activeCell="F31" sqref="F31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4" t="s">
        <v>22</v>
      </c>
      <c r="B1" s="34"/>
      <c r="C1" s="34"/>
      <c r="D1" s="34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32" t="s">
        <v>17</v>
      </c>
      <c r="C4" s="32"/>
      <c r="D4" s="32"/>
    </row>
    <row r="5" spans="1:9" s="3" customFormat="1" ht="22.5" customHeight="1" x14ac:dyDescent="0.3">
      <c r="A5" s="19" t="s">
        <v>15</v>
      </c>
      <c r="B5" s="25">
        <v>277688.59999999998</v>
      </c>
      <c r="C5" s="25">
        <v>149718</v>
      </c>
      <c r="D5" s="25">
        <v>127970.59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2488.92</v>
      </c>
      <c r="C6" s="24">
        <v>501.79</v>
      </c>
      <c r="D6" s="24">
        <v>1987.13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68677.149999999994</v>
      </c>
      <c r="C7" s="24">
        <v>34678.94</v>
      </c>
      <c r="D7" s="24">
        <v>33998.21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56618.14</v>
      </c>
      <c r="C8" s="24">
        <v>32384.42</v>
      </c>
      <c r="D8" s="24">
        <v>24233.72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52949.1</v>
      </c>
      <c r="C9" s="24">
        <v>34049.93</v>
      </c>
      <c r="D9" s="24">
        <v>18899.169999999998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f>SUM(B11:B13)</f>
        <v>42345.740000000005</v>
      </c>
      <c r="C10" s="25">
        <f>SUM(C11:C13)</f>
        <v>25999.14</v>
      </c>
      <c r="D10" s="25">
        <f t="shared" ref="D10" si="0">SUM(D11:D13)</f>
        <v>16346.6</v>
      </c>
    </row>
    <row r="11" spans="1:9" s="4" customFormat="1" ht="22.5" customHeight="1" x14ac:dyDescent="0.3">
      <c r="A11" s="12" t="s">
        <v>9</v>
      </c>
      <c r="B11" s="24">
        <v>35275.730000000003</v>
      </c>
      <c r="C11" s="24">
        <v>20337.12</v>
      </c>
      <c r="D11" s="24">
        <v>14938.61</v>
      </c>
    </row>
    <row r="12" spans="1:9" s="4" customFormat="1" ht="22.5" customHeight="1" x14ac:dyDescent="0.3">
      <c r="A12" s="12" t="s">
        <v>8</v>
      </c>
      <c r="B12" s="24">
        <v>7070.01</v>
      </c>
      <c r="C12" s="24">
        <v>5662.02</v>
      </c>
      <c r="D12" s="24">
        <v>1407.99</v>
      </c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</row>
    <row r="14" spans="1:9" s="4" customFormat="1" ht="22.5" customHeight="1" x14ac:dyDescent="0.3">
      <c r="A14" s="13" t="s">
        <v>6</v>
      </c>
      <c r="B14" s="22">
        <f>SUM(B15:B17)</f>
        <v>54609.549999999996</v>
      </c>
      <c r="C14" s="22">
        <f t="shared" ref="C14:D14" si="1">SUM(C15:C17)</f>
        <v>22103.79</v>
      </c>
      <c r="D14" s="22">
        <f t="shared" si="1"/>
        <v>32505.769999999997</v>
      </c>
    </row>
    <row r="15" spans="1:9" s="3" customFormat="1" ht="22.5" customHeight="1" x14ac:dyDescent="0.3">
      <c r="A15" s="14" t="s">
        <v>5</v>
      </c>
      <c r="B15" s="24">
        <v>33967.879999999997</v>
      </c>
      <c r="C15" s="24">
        <v>12227.53</v>
      </c>
      <c r="D15" s="24">
        <v>21740.35</v>
      </c>
      <c r="F15" s="27"/>
      <c r="G15" s="4"/>
      <c r="H15" s="4"/>
      <c r="I15" s="4"/>
    </row>
    <row r="16" spans="1:9" s="3" customFormat="1" ht="22.5" customHeight="1" x14ac:dyDescent="0.3">
      <c r="A16" s="14" t="s">
        <v>4</v>
      </c>
      <c r="B16" s="24">
        <v>14138.16</v>
      </c>
      <c r="C16" s="24">
        <v>8441.2800000000007</v>
      </c>
      <c r="D16" s="24">
        <v>5696.89</v>
      </c>
      <c r="F16" s="4"/>
      <c r="G16" s="4"/>
      <c r="H16" s="4"/>
      <c r="I16" s="4"/>
    </row>
    <row r="17" spans="1:9" s="3" customFormat="1" ht="22.5" customHeight="1" x14ac:dyDescent="0.3">
      <c r="A17" s="14" t="s">
        <v>3</v>
      </c>
      <c r="B17" s="24">
        <v>6503.51</v>
      </c>
      <c r="C17" s="24">
        <v>1434.98</v>
      </c>
      <c r="D17" s="24">
        <v>5068.53</v>
      </c>
      <c r="F17" s="27"/>
      <c r="G17" s="4"/>
      <c r="H17" s="4"/>
      <c r="I17" s="4"/>
    </row>
    <row r="18" spans="1:9" s="3" customFormat="1" ht="22.5" customHeight="1" x14ac:dyDescent="0.3">
      <c r="A18" s="12" t="s">
        <v>2</v>
      </c>
      <c r="B18" s="24" t="s">
        <v>0</v>
      </c>
      <c r="C18" s="24" t="s">
        <v>0</v>
      </c>
      <c r="D18" s="24" t="s">
        <v>0</v>
      </c>
      <c r="F18" s="4"/>
      <c r="G18" s="4"/>
      <c r="H18" s="4"/>
      <c r="I18" s="4"/>
    </row>
    <row r="19" spans="1:9" s="3" customFormat="1" ht="22.5" customHeight="1" x14ac:dyDescent="0.3">
      <c r="A19" s="12" t="s">
        <v>1</v>
      </c>
      <c r="B19" s="23" t="s">
        <v>0</v>
      </c>
      <c r="C19" s="23" t="s">
        <v>0</v>
      </c>
      <c r="D19" s="23" t="s">
        <v>0</v>
      </c>
      <c r="F19" s="27"/>
      <c r="G19" s="27"/>
      <c r="H19" s="27"/>
    </row>
    <row r="20" spans="1:9" s="4" customFormat="1" ht="21.95" customHeight="1" x14ac:dyDescent="0.3">
      <c r="A20" s="5"/>
      <c r="B20" s="33" t="s">
        <v>16</v>
      </c>
      <c r="C20" s="33"/>
      <c r="D20" s="33"/>
    </row>
    <row r="21" spans="1:9" s="4" customFormat="1" ht="22.5" customHeight="1" x14ac:dyDescent="0.3">
      <c r="A21" s="19" t="s">
        <v>15</v>
      </c>
      <c r="B21" s="28">
        <v>100</v>
      </c>
      <c r="C21" s="28">
        <v>100</v>
      </c>
      <c r="D21" s="28">
        <v>100</v>
      </c>
    </row>
    <row r="22" spans="1:9" s="4" customFormat="1" ht="22.5" customHeight="1" x14ac:dyDescent="0.3">
      <c r="A22" s="15" t="s">
        <v>14</v>
      </c>
      <c r="B22" s="29">
        <f>B6/$B$5*100</f>
        <v>0.89629894781420638</v>
      </c>
      <c r="C22" s="29">
        <f>C6/$C$5*100</f>
        <v>0.33515676137805744</v>
      </c>
      <c r="D22" s="29">
        <v>1.5</v>
      </c>
    </row>
    <row r="23" spans="1:9" s="4" customFormat="1" ht="22.5" customHeight="1" x14ac:dyDescent="0.3">
      <c r="A23" s="15" t="s">
        <v>13</v>
      </c>
      <c r="B23" s="29">
        <f>B7/$B$5*100</f>
        <v>24.731713869420638</v>
      </c>
      <c r="C23" s="29">
        <f>C7/$C$5*100</f>
        <v>23.162839471539833</v>
      </c>
      <c r="D23" s="29">
        <f>D7/$D$5*100</f>
        <v>26.567205793143568</v>
      </c>
    </row>
    <row r="24" spans="1:9" s="4" customFormat="1" ht="22.5" customHeight="1" x14ac:dyDescent="0.3">
      <c r="A24" s="16" t="s">
        <v>12</v>
      </c>
      <c r="B24" s="29">
        <f t="shared" ref="B24:B32" si="2">B8/$B$5*100</f>
        <v>20.389076108994033</v>
      </c>
      <c r="C24" s="29">
        <f>C8/$C$5*100</f>
        <v>21.630278256455469</v>
      </c>
      <c r="D24" s="29">
        <f>D8/$D$5*100</f>
        <v>18.936944808959623</v>
      </c>
    </row>
    <row r="25" spans="1:9" s="4" customFormat="1" ht="22.5" customHeight="1" x14ac:dyDescent="0.3">
      <c r="A25" s="16" t="s">
        <v>11</v>
      </c>
      <c r="B25" s="29">
        <f t="shared" si="2"/>
        <v>19.067797525717658</v>
      </c>
      <c r="C25" s="29">
        <f>C9/$C$5*100</f>
        <v>22.742709627432909</v>
      </c>
      <c r="D25" s="29">
        <f>D9/$D$5*100</f>
        <v>14.768369826223351</v>
      </c>
    </row>
    <row r="26" spans="1:9" s="4" customFormat="1" ht="22.5" customHeight="1" x14ac:dyDescent="0.3">
      <c r="A26" s="17" t="s">
        <v>10</v>
      </c>
      <c r="B26" s="28">
        <f>SUM(B27:B28)</f>
        <v>15.249362055194203</v>
      </c>
      <c r="C26" s="28">
        <f t="shared" ref="C26:D26" si="3">SUM(C27:C28)</f>
        <v>17.365406965094376</v>
      </c>
      <c r="D26" s="28">
        <f t="shared" si="3"/>
        <v>12.773716210888768</v>
      </c>
    </row>
    <row r="27" spans="1:9" s="4" customFormat="1" ht="22.5" customHeight="1" x14ac:dyDescent="0.3">
      <c r="A27" s="16" t="s">
        <v>9</v>
      </c>
      <c r="B27" s="29">
        <f t="shared" si="2"/>
        <v>12.703341080620525</v>
      </c>
      <c r="C27" s="29">
        <f>C11/$C$5*100</f>
        <v>13.583617200336631</v>
      </c>
      <c r="D27" s="29">
        <f>D11/$D$5*100</f>
        <v>11.673471224911912</v>
      </c>
    </row>
    <row r="28" spans="1:9" s="4" customFormat="1" ht="22.5" customHeight="1" x14ac:dyDescent="0.3">
      <c r="A28" s="16" t="s">
        <v>8</v>
      </c>
      <c r="B28" s="29">
        <f t="shared" si="2"/>
        <v>2.5460209745736777</v>
      </c>
      <c r="C28" s="29">
        <f>C12/$C$5*100</f>
        <v>3.7817897647577445</v>
      </c>
      <c r="D28" s="29">
        <f t="shared" ref="D28" si="4">D12/$D$5*100</f>
        <v>1.1002449859768562</v>
      </c>
    </row>
    <row r="29" spans="1:9" s="4" customFormat="1" ht="22.5" customHeight="1" x14ac:dyDescent="0.3">
      <c r="A29" s="18" t="s">
        <v>7</v>
      </c>
      <c r="B29" s="30" t="s">
        <v>0</v>
      </c>
      <c r="C29" s="30" t="s">
        <v>0</v>
      </c>
      <c r="D29" s="30" t="s">
        <v>0</v>
      </c>
    </row>
    <row r="30" spans="1:9" s="4" customFormat="1" ht="22.5" customHeight="1" x14ac:dyDescent="0.3">
      <c r="A30" s="17" t="s">
        <v>6</v>
      </c>
      <c r="B30" s="28">
        <f>SUM(B31:B33)</f>
        <v>19.723736012209358</v>
      </c>
      <c r="C30" s="28">
        <f t="shared" ref="C30:D30" si="5">SUM(C31:C33)</f>
        <v>14.763615597322968</v>
      </c>
      <c r="D30" s="28">
        <v>25.4</v>
      </c>
    </row>
    <row r="31" spans="1:9" s="4" customFormat="1" ht="22.5" customHeight="1" x14ac:dyDescent="0.3">
      <c r="A31" s="18" t="s">
        <v>5</v>
      </c>
      <c r="B31" s="29">
        <f t="shared" si="2"/>
        <v>12.232363878099425</v>
      </c>
      <c r="C31" s="29">
        <f t="shared" ref="C31:C32" si="6">C15/$C$5*100</f>
        <v>8.1670407031886612</v>
      </c>
      <c r="D31" s="29">
        <f>D15/$D$5*100</f>
        <v>16.988551822727395</v>
      </c>
    </row>
    <row r="32" spans="1:9" s="4" customFormat="1" ht="22.5" customHeight="1" x14ac:dyDescent="0.3">
      <c r="A32" s="18" t="s">
        <v>4</v>
      </c>
      <c r="B32" s="29">
        <f t="shared" si="2"/>
        <v>5.0913721341099354</v>
      </c>
      <c r="C32" s="29">
        <f t="shared" si="6"/>
        <v>5.6381196649701444</v>
      </c>
      <c r="D32" s="29">
        <v>4.4000000000000004</v>
      </c>
    </row>
    <row r="33" spans="1:4" s="4" customFormat="1" ht="22.5" customHeight="1" x14ac:dyDescent="0.3">
      <c r="A33" s="18" t="s">
        <v>3</v>
      </c>
      <c r="B33" s="29">
        <v>2.4</v>
      </c>
      <c r="C33" s="29">
        <f t="shared" ref="C33" si="7">C17/$C$5*100</f>
        <v>0.95845522916416204</v>
      </c>
      <c r="D33" s="29">
        <f>D17/$D$5*100</f>
        <v>3.9606990950030001</v>
      </c>
    </row>
    <row r="34" spans="1:4" s="4" customFormat="1" ht="22.5" customHeight="1" x14ac:dyDescent="0.3">
      <c r="A34" s="16" t="s">
        <v>2</v>
      </c>
      <c r="B34" s="30" t="s">
        <v>0</v>
      </c>
      <c r="C34" s="30" t="s">
        <v>0</v>
      </c>
      <c r="D34" s="30" t="s">
        <v>0</v>
      </c>
    </row>
    <row r="35" spans="1:4" s="4" customFormat="1" ht="22.5" customHeight="1" x14ac:dyDescent="0.3">
      <c r="A35" s="20" t="s">
        <v>1</v>
      </c>
      <c r="B35" s="31" t="s">
        <v>0</v>
      </c>
      <c r="C35" s="31" t="s">
        <v>0</v>
      </c>
      <c r="D35" s="31" t="s">
        <v>0</v>
      </c>
    </row>
    <row r="36" spans="1:4" ht="26.25" customHeight="1" x14ac:dyDescent="0.35">
      <c r="A36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2022-06-20T09:16:06Z</cp:lastPrinted>
  <dcterms:created xsi:type="dcterms:W3CDTF">2017-03-06T02:15:05Z</dcterms:created>
  <dcterms:modified xsi:type="dcterms:W3CDTF">2022-06-20T09:16:30Z</dcterms:modified>
</cp:coreProperties>
</file>