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ocส่วนกลาง\ตารางสรง 53 - 63\เฉลี่ย 4ไตรมาส\"/>
    </mc:Choice>
  </mc:AlternateContent>
  <bookViews>
    <workbookView xWindow="240" yWindow="615" windowWidth="7260" windowHeight="3645"/>
  </bookViews>
  <sheets>
    <sheet name="ตาราง7" sheetId="7" r:id="rId1"/>
  </sheets>
  <calcPr calcId="162913"/>
</workbook>
</file>

<file path=xl/calcChain.xml><?xml version="1.0" encoding="utf-8"?>
<calcChain xmlns="http://schemas.openxmlformats.org/spreadsheetml/2006/main">
  <c r="B21" i="7" l="1"/>
  <c r="B15" i="7"/>
  <c r="B28" i="7" l="1"/>
  <c r="B29" i="7"/>
  <c r="B30" i="7"/>
  <c r="B32" i="7"/>
  <c r="B35" i="7" l="1"/>
  <c r="B8" i="7" l="1"/>
  <c r="B9" i="7"/>
  <c r="B10" i="7"/>
  <c r="B11" i="7"/>
  <c r="B12" i="7"/>
  <c r="B13" i="7"/>
  <c r="B14" i="7"/>
  <c r="B16" i="7"/>
  <c r="B18" i="7"/>
  <c r="B19" i="7"/>
  <c r="B7" i="7" l="1"/>
  <c r="B37" i="7" l="1"/>
  <c r="B34" i="7"/>
  <c r="B33" i="7"/>
  <c r="B27" i="7"/>
  <c r="B26" i="7"/>
  <c r="B25" i="7"/>
  <c r="B24" i="7"/>
  <c r="B23" i="7" l="1"/>
</calcChain>
</file>

<file path=xl/sharedStrings.xml><?xml version="1.0" encoding="utf-8"?>
<sst xmlns="http://schemas.openxmlformats.org/spreadsheetml/2006/main" count="57" uniqueCount="30">
  <si>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</si>
  <si>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</si>
  <si>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</si>
  <si>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</si>
  <si>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</si>
  <si>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</si>
  <si>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</si>
  <si>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</si>
  <si>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</si>
  <si>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</si>
  <si>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</si>
  <si>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</si>
  <si>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</si>
  <si>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</si>
  <si>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</si>
  <si>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</si>
  <si>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</si>
  <si>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</si>
  <si>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 xml:space="preserve">ตารางที่ 7  จำนวนและร้อยละของประชากรอายุ 15 ปีขึ้นไปที่มีงานทำ จำแนกตามระดับการศึกษาที่สำเร็จและเพศ </t>
  </si>
  <si>
    <t>ไตรมาส 1</t>
  </si>
  <si>
    <t>ไตรมาส 2</t>
  </si>
  <si>
    <t>ไตรมาส 3</t>
  </si>
  <si>
    <t>ไตรมาส 4</t>
  </si>
  <si>
    <t xml:space="preserve"> --</t>
  </si>
  <si>
    <t>ร้อยละ</t>
  </si>
  <si>
    <t>จำนวน</t>
  </si>
  <si>
    <t>เฉลี่ย</t>
  </si>
  <si>
    <t>ปี 2563</t>
  </si>
  <si>
    <t xml:space="preserve">              รายไตรมาส พ.ศ. 2563</t>
  </si>
  <si>
    <t>หมายเหตุ : -- จำนวนเล็กน้อยเท่านั้น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</si>
</sst>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</numFmts>
  <fonts count="11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12"/>
      <color theme="1"/>
      <name val="TH SarabunPSK"/>
      <family val="2"/>
    </font>
    <font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6" fillId="0" borderId="0" xfId="0" applyFont="1"/>
    <xf numFmtId="0" fontId="3" fillId="0" borderId="0" xfId="1" applyFont="1" applyBorder="1" applyAlignment="1"/>
    <xf numFmtId="0" fontId="8" fillId="0" borderId="0" xfId="1" applyFont="1" applyBorder="1" applyAlignment="1">
      <alignment vertical="center"/>
    </xf>
    <xf numFmtId="188" fontId="7" fillId="0" borderId="0" xfId="0" applyNumberFormat="1" applyFont="1"/>
    <xf numFmtId="188" fontId="6" fillId="0" borderId="0" xfId="0" applyNumberFormat="1" applyFont="1" applyAlignment="1">
      <alignment horizontal="right"/>
    </xf>
    <xf numFmtId="188" fontId="6" fillId="0" borderId="0" xfId="0" applyNumberFormat="1" applyFont="1"/>
    <xf numFmtId="0" fontId="6" fillId="0" borderId="2" xfId="0" applyFont="1" applyBorder="1"/>
    <xf numFmtId="0" fontId="8" fillId="0" borderId="0" xfId="1" applyFont="1" applyBorder="1" applyAlignment="1" applyProtection="1">
      <alignment horizontal="left" vertical="center"/>
    </xf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7" fillId="0" borderId="1" xfId="0" applyFont="1" applyBorder="1" applyAlignment="1">
      <alignment horizontal="right"/>
    </xf>
    <xf numFmtId="0" fontId="8" fillId="0" borderId="0" xfId="1" applyFont="1" applyBorder="1"/>
    <xf numFmtId="187" fontId="8" fillId="0" borderId="0" xfId="1" applyNumberFormat="1" applyFont="1" applyBorder="1" applyAlignment="1" applyProtection="1">
      <alignment horizontal="left" vertical="center"/>
    </xf>
    <xf numFmtId="3" fontId="6" fillId="0" borderId="0" xfId="0" applyNumberFormat="1" applyFont="1" applyAlignment="1">
      <alignment horizontal="right"/>
    </xf>
    <xf numFmtId="189" fontId="6" fillId="0" borderId="0" xfId="6" applyNumberFormat="1" applyFont="1"/>
    <xf numFmtId="189" fontId="6" fillId="0" borderId="0" xfId="6" applyNumberFormat="1" applyFont="1" applyAlignment="1">
      <alignment horizontal="right"/>
    </xf>
    <xf numFmtId="189" fontId="7" fillId="0" borderId="0" xfId="0" applyNumberFormat="1" applyFont="1"/>
    <xf numFmtId="189" fontId="7" fillId="0" borderId="0" xfId="6" applyNumberFormat="1" applyFont="1"/>
    <xf numFmtId="0" fontId="9" fillId="0" borderId="0" xfId="0" applyFont="1"/>
    <xf numFmtId="189" fontId="8" fillId="0" borderId="0" xfId="6" applyNumberFormat="1" applyFont="1" applyFill="1" applyAlignment="1">
      <alignment horizontal="right"/>
    </xf>
    <xf numFmtId="189" fontId="6" fillId="0" borderId="0" xfId="6" applyNumberFormat="1" applyFont="1" applyFill="1"/>
    <xf numFmtId="3" fontId="6" fillId="0" borderId="0" xfId="0" applyNumberFormat="1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</cellXfs>
  <cellStyles count="7">
    <cellStyle name="Comma" xfId="6" builtinId="3"/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9"/>
  <sheetViews>
    <sheetView tabSelected="1" view="pageLayout" zoomScaleNormal="100" workbookViewId="0">
      <selection activeCell="A2" sqref="A2"/>
    </sheetView>
  </sheetViews>
  <sheetFormatPr defaultColWidth="9.125" defaultRowHeight="21" x14ac:dyDescent="0.35"/>
  <cols>
    <col min="1" max="1" width="30.125" style="1" customWidth="1"/>
    <col min="2" max="6" width="11.375" style="1" customWidth="1"/>
    <col min="7" max="16384" width="9.125" style="1"/>
  </cols>
  <sheetData>
    <row r="1" spans="1:8" x14ac:dyDescent="0.35">
      <c r="A1" s="3" t="s">
        <v>18</v>
      </c>
      <c r="B1" s="3"/>
      <c r="C1" s="3"/>
    </row>
    <row r="2" spans="1:8" x14ac:dyDescent="0.35">
      <c r="A2" s="3" t="s">
        <v>28</v>
      </c>
      <c r="B2" s="3"/>
      <c r="C2" s="3"/>
    </row>
    <row r="3" spans="1:8" ht="11.25" customHeight="1" x14ac:dyDescent="0.35"/>
    <row r="4" spans="1:8" s="2" customFormat="1" ht="18.75" x14ac:dyDescent="0.3">
      <c r="A4" s="29" t="s">
        <v>1</v>
      </c>
      <c r="B4" s="26" t="s">
        <v>26</v>
      </c>
      <c r="C4" s="25" t="s">
        <v>27</v>
      </c>
      <c r="D4" s="25"/>
      <c r="E4" s="25"/>
      <c r="F4" s="25"/>
    </row>
    <row r="5" spans="1:8" s="2" customFormat="1" ht="18.75" x14ac:dyDescent="0.3">
      <c r="A5" s="30"/>
      <c r="B5" s="27"/>
      <c r="C5" s="12" t="s">
        <v>19</v>
      </c>
      <c r="D5" s="12" t="s">
        <v>20</v>
      </c>
      <c r="E5" s="12" t="s">
        <v>21</v>
      </c>
      <c r="F5" s="12" t="s">
        <v>22</v>
      </c>
    </row>
    <row r="6" spans="1:8" s="2" customFormat="1" ht="18.75" customHeight="1" x14ac:dyDescent="0.3">
      <c r="B6" s="28" t="s">
        <v>25</v>
      </c>
      <c r="C6" s="28"/>
      <c r="D6" s="28"/>
      <c r="E6" s="28"/>
      <c r="F6" s="28"/>
    </row>
    <row r="7" spans="1:8" s="2" customFormat="1" ht="18.75" customHeight="1" x14ac:dyDescent="0.3">
      <c r="A7" s="10" t="s">
        <v>2</v>
      </c>
      <c r="B7" s="11">
        <f>B8+B9+B10+B11+B12+B16+B21</f>
        <v>306392.23500000004</v>
      </c>
      <c r="C7" s="19">
        <v>330542.58</v>
      </c>
      <c r="D7" s="19">
        <v>309300</v>
      </c>
      <c r="E7" s="18">
        <v>289656.09000000003</v>
      </c>
      <c r="F7" s="18">
        <v>296071</v>
      </c>
    </row>
    <row r="8" spans="1:8" s="2" customFormat="1" ht="18.75" customHeight="1" x14ac:dyDescent="0.3">
      <c r="A8" s="4" t="s">
        <v>3</v>
      </c>
      <c r="B8" s="23">
        <f t="shared" ref="B8:B19" si="0">AVERAGE(C8:F8)</f>
        <v>3045.7325000000001</v>
      </c>
      <c r="C8" s="16">
        <v>4471.12</v>
      </c>
      <c r="D8" s="16">
        <v>2575.2399999999998</v>
      </c>
      <c r="E8" s="17">
        <v>2414</v>
      </c>
      <c r="F8" s="17">
        <v>2722.57</v>
      </c>
      <c r="H8" s="23"/>
    </row>
    <row r="9" spans="1:8" s="2" customFormat="1" ht="18.75" customHeight="1" x14ac:dyDescent="0.3">
      <c r="A9" s="13" t="s">
        <v>4</v>
      </c>
      <c r="B9" s="23">
        <f t="shared" si="0"/>
        <v>25901.172500000001</v>
      </c>
      <c r="C9" s="21">
        <v>27001</v>
      </c>
      <c r="D9" s="16">
        <v>25716.080000000002</v>
      </c>
      <c r="E9" s="17">
        <v>26820.99</v>
      </c>
      <c r="F9" s="17">
        <v>24066.62</v>
      </c>
    </row>
    <row r="10" spans="1:8" s="2" customFormat="1" ht="18.75" customHeight="1" x14ac:dyDescent="0.3">
      <c r="A10" s="9" t="s">
        <v>5</v>
      </c>
      <c r="B10" s="23">
        <f t="shared" si="0"/>
        <v>55019.040000000001</v>
      </c>
      <c r="C10" s="21">
        <v>57487.62</v>
      </c>
      <c r="D10" s="16">
        <v>52680.76</v>
      </c>
      <c r="E10" s="17">
        <v>53240</v>
      </c>
      <c r="F10" s="17">
        <v>56667.78</v>
      </c>
    </row>
    <row r="11" spans="1:8" s="2" customFormat="1" ht="18.75" customHeight="1" x14ac:dyDescent="0.3">
      <c r="A11" s="9" t="s">
        <v>6</v>
      </c>
      <c r="B11" s="23">
        <f t="shared" si="0"/>
        <v>56467.627500000002</v>
      </c>
      <c r="C11" s="21">
        <v>65155.34</v>
      </c>
      <c r="D11" s="16">
        <v>58087</v>
      </c>
      <c r="E11" s="17">
        <v>54844</v>
      </c>
      <c r="F11" s="17">
        <v>47784.17</v>
      </c>
    </row>
    <row r="12" spans="1:8" s="2" customFormat="1" ht="18.75" customHeight="1" x14ac:dyDescent="0.3">
      <c r="A12" s="13" t="s">
        <v>7</v>
      </c>
      <c r="B12" s="23">
        <f t="shared" si="0"/>
        <v>65734.964999999997</v>
      </c>
      <c r="C12" s="21">
        <v>72992.02</v>
      </c>
      <c r="D12" s="16">
        <v>71917.14</v>
      </c>
      <c r="E12" s="17">
        <v>61476</v>
      </c>
      <c r="F12" s="17">
        <v>56554.700000000004</v>
      </c>
    </row>
    <row r="13" spans="1:8" s="2" customFormat="1" ht="18.75" customHeight="1" x14ac:dyDescent="0.3">
      <c r="A13" s="9" t="s">
        <v>8</v>
      </c>
      <c r="B13" s="23">
        <f t="shared" si="0"/>
        <v>48279.964999999997</v>
      </c>
      <c r="C13" s="22">
        <v>53727.14</v>
      </c>
      <c r="D13" s="16">
        <v>51096.92</v>
      </c>
      <c r="E13" s="17">
        <v>43465.15</v>
      </c>
      <c r="F13" s="17">
        <v>44830.65</v>
      </c>
    </row>
    <row r="14" spans="1:8" s="2" customFormat="1" ht="18.75" customHeight="1" x14ac:dyDescent="0.3">
      <c r="A14" s="9" t="s">
        <v>9</v>
      </c>
      <c r="B14" s="23">
        <f t="shared" si="0"/>
        <v>17312.010000000002</v>
      </c>
      <c r="C14" s="21">
        <v>19264.88</v>
      </c>
      <c r="D14" s="16">
        <v>20549.88</v>
      </c>
      <c r="E14" s="17">
        <v>18011.419999999998</v>
      </c>
      <c r="F14" s="17">
        <v>11421.86</v>
      </c>
    </row>
    <row r="15" spans="1:8" s="2" customFormat="1" ht="18.75" customHeight="1" x14ac:dyDescent="0.3">
      <c r="A15" s="14" t="s">
        <v>10</v>
      </c>
      <c r="B15" s="23">
        <f>(D15+F15)/4</f>
        <v>143.13249999999999</v>
      </c>
      <c r="C15" s="21" t="s">
        <v>0</v>
      </c>
      <c r="D15" s="17">
        <v>270.33999999999997</v>
      </c>
      <c r="E15" s="17" t="s">
        <v>0</v>
      </c>
      <c r="F15" s="17">
        <v>302.19</v>
      </c>
    </row>
    <row r="16" spans="1:8" s="2" customFormat="1" ht="18.75" customHeight="1" x14ac:dyDescent="0.3">
      <c r="A16" s="13" t="s">
        <v>11</v>
      </c>
      <c r="B16" s="15">
        <f t="shared" si="0"/>
        <v>94529.3</v>
      </c>
      <c r="C16" s="21">
        <v>95457.86</v>
      </c>
      <c r="D16" s="16">
        <v>92743.35</v>
      </c>
      <c r="E16" s="17">
        <v>86331</v>
      </c>
      <c r="F16" s="17">
        <v>103584.98999999999</v>
      </c>
    </row>
    <row r="17" spans="1:8" s="2" customFormat="1" ht="18.75" customHeight="1" x14ac:dyDescent="0.3">
      <c r="A17" s="14" t="s">
        <v>12</v>
      </c>
      <c r="B17" s="15">
        <v>62346</v>
      </c>
      <c r="C17" s="22">
        <v>65545.91</v>
      </c>
      <c r="D17" s="16">
        <v>62295.46</v>
      </c>
      <c r="E17" s="17">
        <v>53564</v>
      </c>
      <c r="F17" s="17">
        <v>67980.759999999995</v>
      </c>
    </row>
    <row r="18" spans="1:8" s="2" customFormat="1" ht="18.75" customHeight="1" x14ac:dyDescent="0.3">
      <c r="A18" s="14" t="s">
        <v>13</v>
      </c>
      <c r="B18" s="15">
        <f t="shared" si="0"/>
        <v>24195.55</v>
      </c>
      <c r="C18" s="21">
        <v>22843.95</v>
      </c>
      <c r="D18" s="16">
        <v>20919.39</v>
      </c>
      <c r="E18" s="17">
        <v>23652</v>
      </c>
      <c r="F18" s="17">
        <v>29366.86</v>
      </c>
    </row>
    <row r="19" spans="1:8" s="2" customFormat="1" ht="18.75" customHeight="1" x14ac:dyDescent="0.3">
      <c r="A19" s="14" t="s">
        <v>14</v>
      </c>
      <c r="B19" s="15">
        <f t="shared" si="0"/>
        <v>7987.2174999999997</v>
      </c>
      <c r="C19" s="21">
        <v>7068</v>
      </c>
      <c r="D19" s="16">
        <v>9528.5</v>
      </c>
      <c r="E19" s="17">
        <v>9115</v>
      </c>
      <c r="F19" s="17">
        <v>6237.37</v>
      </c>
    </row>
    <row r="20" spans="1:8" s="2" customFormat="1" ht="18.75" customHeight="1" x14ac:dyDescent="0.3">
      <c r="A20" s="9" t="s">
        <v>15</v>
      </c>
      <c r="B20" s="15" t="s">
        <v>17</v>
      </c>
      <c r="C20" s="21" t="s">
        <v>0</v>
      </c>
      <c r="D20" s="17" t="s">
        <v>0</v>
      </c>
      <c r="E20" s="17" t="s">
        <v>0</v>
      </c>
      <c r="F20" s="17" t="s">
        <v>0</v>
      </c>
    </row>
    <row r="21" spans="1:8" s="2" customFormat="1" ht="18.75" customHeight="1" x14ac:dyDescent="0.3">
      <c r="A21" s="9" t="s">
        <v>16</v>
      </c>
      <c r="B21" s="23">
        <f>AVERAGE(C21:F21)</f>
        <v>5694.3975</v>
      </c>
      <c r="C21" s="21">
        <v>7977.71</v>
      </c>
      <c r="D21" s="16">
        <v>5580.65</v>
      </c>
      <c r="E21" s="17">
        <v>4529.92</v>
      </c>
      <c r="F21" s="17">
        <v>4689.3100000000004</v>
      </c>
    </row>
    <row r="22" spans="1:8" s="2" customFormat="1" ht="18.75" customHeight="1" x14ac:dyDescent="0.3">
      <c r="B22" s="24" t="s">
        <v>24</v>
      </c>
      <c r="C22" s="24"/>
      <c r="D22" s="24"/>
      <c r="E22" s="24"/>
      <c r="F22" s="24"/>
    </row>
    <row r="23" spans="1:8" s="2" customFormat="1" ht="18.75" customHeight="1" x14ac:dyDescent="0.3">
      <c r="A23" s="10" t="s">
        <v>2</v>
      </c>
      <c r="B23" s="5">
        <f>AVERAGE(C23:F23)</f>
        <v>100</v>
      </c>
      <c r="C23" s="5">
        <v>100</v>
      </c>
      <c r="D23" s="5">
        <v>100</v>
      </c>
      <c r="E23" s="5">
        <v>100</v>
      </c>
      <c r="F23" s="5">
        <v>100</v>
      </c>
    </row>
    <row r="24" spans="1:8" s="2" customFormat="1" ht="18.75" customHeight="1" x14ac:dyDescent="0.3">
      <c r="A24" s="4" t="s">
        <v>3</v>
      </c>
      <c r="B24" s="6">
        <f t="shared" ref="B24:B37" si="1">AVERAGE(C24:F24)</f>
        <v>0.98455804788622658</v>
      </c>
      <c r="C24" s="6">
        <v>1.3526608281450456</v>
      </c>
      <c r="D24" s="7">
        <v>0.83260265114775289</v>
      </c>
      <c r="E24" s="6">
        <v>0.83340212180589746</v>
      </c>
      <c r="F24" s="7">
        <v>0.91956659044621059</v>
      </c>
      <c r="H24" s="7"/>
    </row>
    <row r="25" spans="1:8" s="2" customFormat="1" ht="18.75" customHeight="1" x14ac:dyDescent="0.3">
      <c r="A25" s="13" t="s">
        <v>4</v>
      </c>
      <c r="B25" s="6">
        <f t="shared" si="1"/>
        <v>8.4856431083997901</v>
      </c>
      <c r="C25" s="6">
        <v>8.1686903998873603</v>
      </c>
      <c r="D25" s="7">
        <v>8.3142838667959929</v>
      </c>
      <c r="E25" s="6">
        <v>9.2595981669158078</v>
      </c>
      <c r="F25" s="7">
        <v>8.1999999999999993</v>
      </c>
    </row>
    <row r="26" spans="1:8" s="2" customFormat="1" ht="18.75" customHeight="1" x14ac:dyDescent="0.3">
      <c r="A26" s="9" t="s">
        <v>5</v>
      </c>
      <c r="B26" s="6">
        <f t="shared" si="1"/>
        <v>17.976141727575509</v>
      </c>
      <c r="C26" s="6">
        <v>17.391895470774145</v>
      </c>
      <c r="D26" s="7">
        <v>17.032253475590043</v>
      </c>
      <c r="E26" s="6">
        <v>18.380417963937852</v>
      </c>
      <c r="F26" s="7">
        <v>19.100000000000001</v>
      </c>
    </row>
    <row r="27" spans="1:8" s="2" customFormat="1" ht="18.75" customHeight="1" x14ac:dyDescent="0.3">
      <c r="A27" s="9" t="s">
        <v>6</v>
      </c>
      <c r="B27" s="6">
        <f t="shared" si="1"/>
        <v>18.391347286702551</v>
      </c>
      <c r="C27" s="6">
        <v>19.711632915795597</v>
      </c>
      <c r="D27" s="7">
        <v>18.780148722922728</v>
      </c>
      <c r="E27" s="6">
        <v>18.934178114466711</v>
      </c>
      <c r="F27" s="7">
        <v>16.139429393625175</v>
      </c>
    </row>
    <row r="28" spans="1:8" s="2" customFormat="1" ht="18.75" customHeight="1" x14ac:dyDescent="0.3">
      <c r="A28" s="13" t="s">
        <v>7</v>
      </c>
      <c r="B28" s="6">
        <f t="shared" si="1"/>
        <v>21.414898236863088</v>
      </c>
      <c r="C28" s="6">
        <v>22.082486316891458</v>
      </c>
      <c r="D28" s="7">
        <v>23.251580989330748</v>
      </c>
      <c r="E28" s="6">
        <v>21.223789908922679</v>
      </c>
      <c r="F28" s="7">
        <v>19.101735732307453</v>
      </c>
      <c r="H28" s="7"/>
    </row>
    <row r="29" spans="1:8" s="2" customFormat="1" ht="18.75" customHeight="1" x14ac:dyDescent="0.3">
      <c r="A29" s="9" t="s">
        <v>8</v>
      </c>
      <c r="B29" s="6">
        <f t="shared" si="1"/>
        <v>15.750465633884936</v>
      </c>
      <c r="C29" s="6">
        <v>16.254226611288626</v>
      </c>
      <c r="D29" s="7">
        <v>16.600000000000001</v>
      </c>
      <c r="E29" s="6">
        <v>15.005778059076885</v>
      </c>
      <c r="F29" s="7">
        <v>15.141857865174233</v>
      </c>
    </row>
    <row r="30" spans="1:8" s="2" customFormat="1" ht="18.75" customHeight="1" x14ac:dyDescent="0.3">
      <c r="A30" s="9" t="s">
        <v>9</v>
      </c>
      <c r="B30" s="6">
        <f t="shared" si="1"/>
        <v>5.6370688984878665</v>
      </c>
      <c r="C30" s="6">
        <v>5.8282597056028305</v>
      </c>
      <c r="D30" s="7">
        <v>6.6439961202715807</v>
      </c>
      <c r="E30" s="6">
        <v>6.2182086349366923</v>
      </c>
      <c r="F30" s="7">
        <v>3.8578111331403617</v>
      </c>
    </row>
    <row r="31" spans="1:8" s="2" customFormat="1" ht="18.75" customHeight="1" x14ac:dyDescent="0.3">
      <c r="A31" s="14" t="s">
        <v>10</v>
      </c>
      <c r="B31" s="6" t="s">
        <v>23</v>
      </c>
      <c r="C31" s="6" t="s">
        <v>17</v>
      </c>
      <c r="D31" s="6">
        <v>8.7403815066278687E-2</v>
      </c>
      <c r="E31" s="6" t="s">
        <v>17</v>
      </c>
      <c r="F31" s="6">
        <v>0.10206673399285981</v>
      </c>
    </row>
    <row r="32" spans="1:8" s="2" customFormat="1" ht="18.75" customHeight="1" x14ac:dyDescent="0.3">
      <c r="A32" s="13" t="s">
        <v>11</v>
      </c>
      <c r="B32" s="6">
        <f t="shared" si="1"/>
        <v>30.894027537990333</v>
      </c>
      <c r="C32" s="6">
        <v>28.8</v>
      </c>
      <c r="D32" s="7">
        <v>29.984917555771094</v>
      </c>
      <c r="E32" s="6">
        <v>29.804655583108918</v>
      </c>
      <c r="F32" s="6">
        <v>34.986537013081325</v>
      </c>
    </row>
    <row r="33" spans="1:6" s="2" customFormat="1" ht="18.75" customHeight="1" x14ac:dyDescent="0.3">
      <c r="A33" s="14" t="s">
        <v>12</v>
      </c>
      <c r="B33" s="6">
        <f t="shared" si="1"/>
        <v>20.355955564736288</v>
      </c>
      <c r="C33" s="6">
        <v>19.829793184285062</v>
      </c>
      <c r="D33" s="7">
        <v>20.140788878111866</v>
      </c>
      <c r="E33" s="6">
        <v>18.492274752448669</v>
      </c>
      <c r="F33" s="6">
        <v>22.960965444099553</v>
      </c>
    </row>
    <row r="34" spans="1:6" s="2" customFormat="1" ht="18.75" customHeight="1" x14ac:dyDescent="0.3">
      <c r="A34" s="14" t="s">
        <v>13</v>
      </c>
      <c r="B34" s="6">
        <f t="shared" si="1"/>
        <v>7.939727898658127</v>
      </c>
      <c r="C34" s="6">
        <v>6.9110460746086027</v>
      </c>
      <c r="D34" s="7">
        <v>6.7634626576139665</v>
      </c>
      <c r="E34" s="6">
        <v>8.165545561289596</v>
      </c>
      <c r="F34" s="6">
        <v>9.9188573011203403</v>
      </c>
    </row>
    <row r="35" spans="1:6" s="2" customFormat="1" ht="18.75" customHeight="1" x14ac:dyDescent="0.3">
      <c r="A35" s="14" t="s">
        <v>14</v>
      </c>
      <c r="B35" s="6">
        <f t="shared" si="1"/>
        <v>2.6181294952821133</v>
      </c>
      <c r="C35" s="6">
        <v>2.1383024238511119</v>
      </c>
      <c r="D35" s="7">
        <v>3.0806660200452631</v>
      </c>
      <c r="E35" s="6">
        <v>3.1468352693706523</v>
      </c>
      <c r="F35" s="6">
        <v>2.1067142678614252</v>
      </c>
    </row>
    <row r="36" spans="1:6" s="2" customFormat="1" ht="18.75" customHeight="1" x14ac:dyDescent="0.3">
      <c r="A36" s="9" t="s">
        <v>15</v>
      </c>
      <c r="B36" s="6" t="s">
        <v>17</v>
      </c>
      <c r="C36" s="6" t="s">
        <v>17</v>
      </c>
      <c r="D36" s="6" t="s">
        <v>17</v>
      </c>
      <c r="E36" s="6" t="s">
        <v>17</v>
      </c>
      <c r="F36" s="6" t="s">
        <v>17</v>
      </c>
    </row>
    <row r="37" spans="1:6" s="2" customFormat="1" ht="18.75" customHeight="1" x14ac:dyDescent="0.3">
      <c r="A37" s="9" t="s">
        <v>16</v>
      </c>
      <c r="B37" s="6">
        <f t="shared" si="1"/>
        <v>1.8413864802343811</v>
      </c>
      <c r="C37" s="6">
        <v>2.4135196137211734</v>
      </c>
      <c r="D37" s="7">
        <v>1.8042838667959908</v>
      </c>
      <c r="E37" s="6">
        <v>1.5638959981818437</v>
      </c>
      <c r="F37" s="7">
        <v>1.5838464422385172</v>
      </c>
    </row>
    <row r="38" spans="1:6" s="2" customFormat="1" ht="9" customHeight="1" x14ac:dyDescent="0.3">
      <c r="A38" s="8"/>
      <c r="B38" s="8"/>
      <c r="C38" s="8"/>
      <c r="D38" s="8"/>
      <c r="E38" s="8"/>
      <c r="F38" s="8"/>
    </row>
    <row r="39" spans="1:6" x14ac:dyDescent="0.35">
      <c r="A39" s="20" t="s">
        <v>29</v>
      </c>
    </row>
  </sheetData>
  <mergeCells count="5">
    <mergeCell ref="A4:A5"/>
    <mergeCell ref="B4:B5"/>
    <mergeCell ref="C4:F4"/>
    <mergeCell ref="B6:F6"/>
    <mergeCell ref="B22:F22"/>
  </mergeCells>
  <pageMargins left="0.31496062992125984" right="0.31496062992125984" top="0.86614173228346458" bottom="0.59055118110236227" header="0.31496062992125984" footer="0.31496062992125984"/>
  <pageSetup paperSize="9" orientation="portrait" r:id="rId1"/>
  <headerFooter>
    <oddHeader>&amp;R&amp;"TH SarabunPSK,ธรรมดา"&amp;16 31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2021-03-10T04:01:09Z</cp:lastPrinted>
  <dcterms:created xsi:type="dcterms:W3CDTF">2014-02-26T23:21:30Z</dcterms:created>
  <dcterms:modified xsi:type="dcterms:W3CDTF">2021-03-23T04:05:19Z</dcterms:modified>
</cp:coreProperties>
</file>