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pocส่วนกลาง\ตารางสรง 53 - 63\ตาราง สรง.63\ไตรมาส 2\"/>
    </mc:Choice>
  </mc:AlternateContent>
  <bookViews>
    <workbookView xWindow="240" yWindow="555" windowWidth="7260" windowHeight="3705"/>
  </bookViews>
  <sheets>
    <sheet name="ตาราง7" sheetId="7" r:id="rId1"/>
  </sheets>
  <calcPr calcId="162913"/>
</workbook>
</file>

<file path=xl/calcChain.xml><?xml version="1.0" encoding="utf-8"?>
<calcChain xmlns="http://schemas.openxmlformats.org/spreadsheetml/2006/main">
  <c r="D25" i="7" l="1"/>
  <c r="D26" i="7"/>
  <c r="D27" i="7"/>
  <c r="D28" i="7"/>
  <c r="D29" i="7"/>
  <c r="D30" i="7"/>
  <c r="D31" i="7"/>
  <c r="D34" i="7"/>
  <c r="D35" i="7"/>
  <c r="D36" i="7"/>
  <c r="D38" i="7"/>
  <c r="C25" i="7"/>
  <c r="C26" i="7"/>
  <c r="C27" i="7"/>
  <c r="C28" i="7"/>
  <c r="C30" i="7"/>
  <c r="C31" i="7"/>
  <c r="C32" i="7"/>
  <c r="C34" i="7"/>
  <c r="C35" i="7"/>
  <c r="C36" i="7"/>
  <c r="C38" i="7"/>
  <c r="B25" i="7"/>
  <c r="B26" i="7"/>
  <c r="B27" i="7"/>
  <c r="B28" i="7"/>
  <c r="B31" i="7"/>
  <c r="B32" i="7"/>
  <c r="B33" i="7"/>
  <c r="B34" i="7"/>
  <c r="B35" i="7"/>
  <c r="B36" i="7"/>
  <c r="B38" i="7"/>
  <c r="D24" i="7"/>
  <c r="C24" i="7"/>
  <c r="B24" i="7"/>
  <c r="C16" i="7"/>
  <c r="C33" i="7" s="1"/>
  <c r="B16" i="7"/>
  <c r="C12" i="7"/>
  <c r="D12" i="7"/>
  <c r="B12" i="7"/>
  <c r="B29" i="7" s="1"/>
</calcChain>
</file>

<file path=xl/sharedStrings.xml><?xml version="1.0" encoding="utf-8"?>
<sst xmlns="http://schemas.openxmlformats.org/spreadsheetml/2006/main" count="46" uniqueCount="26">
  <si>
    <t>รวม</t>
  </si>
  <si>
    <t>ชาย</t>
  </si>
  <si>
    <t>หญิง</t>
  </si>
  <si>
    <t>จำนวน</t>
  </si>
  <si>
    <t>ร้อยละ</t>
  </si>
  <si>
    <t>-</t>
  </si>
  <si>
    <t>ระดับการศึกษาที่สำเร็จ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</si>
  <si>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</si>
  <si>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</si>
  <si>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</si>
  <si>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</si>
  <si>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</si>
  <si>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</si>
  <si>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</si>
  <si>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</si>
  <si>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</si>
  <si>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</si>
  <si>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</si>
  <si>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</si>
  <si>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</si>
  <si>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</si>
  <si>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</si>
  <si>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-</t>
  </si>
  <si>
    <t xml:space="preserve">      5.3  สายวิชาการศึกษา</t>
  </si>
  <si>
    <t xml:space="preserve">ตารางที่ 7  จำนวนและร้อยละของประชากรอายุ 15 ปีขึ้นไปที่มีงานทำ จำแนกตามระดับการศึกษาที่สำเร็จและเพศ </t>
  </si>
  <si>
    <t xml:space="preserve">              ไตรมาสที่ 2 พ.ศ.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</si>
</sst>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#,##0.0"/>
    <numFmt numFmtId="188" formatCode="0.0"/>
    <numFmt numFmtId="189" formatCode="_-* #,##0_-;\-* #,##0_-;_-* &quot;-&quot;??_-;_-@_-"/>
  </numFmts>
  <fonts count="10" x14ac:knownFonts="1">
    <font>
      <sz val="11"/>
      <color theme="1"/>
      <name val="Tahoma"/>
      <family val="2"/>
      <scheme val="minor"/>
    </font>
    <font>
      <sz val="16"/>
      <color theme="1"/>
      <name val="TH SarabunPSK"/>
      <family val="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6"/>
      <color theme="1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1"/>
      <color theme="1"/>
      <name val="Tahoma"/>
      <family val="2"/>
      <scheme val="minor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/>
    <xf numFmtId="188" fontId="1" fillId="0" borderId="0" xfId="0" applyNumberFormat="1" applyFont="1"/>
    <xf numFmtId="188" fontId="5" fillId="0" borderId="0" xfId="0" applyNumberFormat="1" applyFont="1"/>
    <xf numFmtId="188" fontId="1" fillId="0" borderId="0" xfId="0" applyNumberFormat="1" applyFont="1" applyAlignment="1">
      <alignment horizontal="right"/>
    </xf>
    <xf numFmtId="0" fontId="4" fillId="0" borderId="1" xfId="1" applyFont="1" applyBorder="1" applyAlignment="1">
      <alignment horizontal="right" vertical="center"/>
    </xf>
    <xf numFmtId="0" fontId="4" fillId="0" borderId="0" xfId="1" applyFont="1" applyBorder="1"/>
    <xf numFmtId="0" fontId="4" fillId="0" borderId="1" xfId="1" applyFont="1" applyBorder="1" applyAlignment="1">
      <alignment horizontal="center" vertical="center"/>
    </xf>
    <xf numFmtId="0" fontId="3" fillId="0" borderId="0" xfId="1" applyFont="1" applyBorder="1" applyAlignment="1">
      <alignment vertical="center"/>
    </xf>
    <xf numFmtId="0" fontId="3" fillId="0" borderId="0" xfId="1" applyFont="1" applyBorder="1"/>
    <xf numFmtId="0" fontId="3" fillId="0" borderId="0" xfId="1" applyFont="1" applyBorder="1" applyAlignment="1" applyProtection="1">
      <alignment horizontal="left" vertical="center"/>
    </xf>
    <xf numFmtId="187" fontId="3" fillId="0" borderId="0" xfId="1" applyNumberFormat="1" applyFont="1" applyBorder="1" applyAlignment="1" applyProtection="1">
      <alignment horizontal="left" vertical="center"/>
    </xf>
    <xf numFmtId="0" fontId="1" fillId="0" borderId="2" xfId="0" applyFont="1" applyBorder="1"/>
    <xf numFmtId="0" fontId="5" fillId="0" borderId="0" xfId="0" applyFont="1" applyAlignment="1">
      <alignment horizontal="center"/>
    </xf>
    <xf numFmtId="3" fontId="1" fillId="0" borderId="0" xfId="0" applyNumberFormat="1" applyFont="1"/>
    <xf numFmtId="0" fontId="5" fillId="0" borderId="3" xfId="0" applyFont="1" applyBorder="1" applyAlignment="1"/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right"/>
    </xf>
    <xf numFmtId="187" fontId="1" fillId="0" borderId="0" xfId="0" applyNumberFormat="1" applyFont="1" applyAlignment="1">
      <alignment horizontal="right"/>
    </xf>
    <xf numFmtId="189" fontId="1" fillId="0" borderId="0" xfId="6" applyNumberFormat="1" applyFont="1"/>
    <xf numFmtId="189" fontId="3" fillId="0" borderId="0" xfId="6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/>
    <xf numFmtId="3" fontId="7" fillId="0" borderId="0" xfId="0" applyNumberFormat="1" applyFont="1" applyAlignment="1">
      <alignment horizontal="right"/>
    </xf>
    <xf numFmtId="189" fontId="1" fillId="0" borderId="0" xfId="0" applyNumberFormat="1" applyFont="1"/>
    <xf numFmtId="189" fontId="5" fillId="0" borderId="0" xfId="6" applyNumberFormat="1" applyFont="1"/>
  </cellXfs>
  <cellStyles count="7">
    <cellStyle name="Comma" xfId="6" builtinId="3"/>
    <cellStyle name="Comma 2" xfId="2"/>
    <cellStyle name="Comma 3" xfId="5"/>
    <cellStyle name="Normal" xfId="0" builtinId="0"/>
    <cellStyle name="Normal 2" xfId="1"/>
    <cellStyle name="Normal 3" xfId="4"/>
    <cellStyle name="เครื่องหมายจุลภาค 2" xfId="3"/>
  </cellStyles>
  <dxfs count="0"/>
  <tableStyles count="0" defaultTableStyle="TableStyleMedium2" defaultPivotStyle="PivotStyleLight16"/>
  <colors>
    <mruColors>
      <color rgb="FF9FF5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9"/>
  <sheetViews>
    <sheetView tabSelected="1" workbookViewId="0">
      <selection activeCell="D34" sqref="D34"/>
    </sheetView>
  </sheetViews>
  <sheetFormatPr defaultColWidth="9.125" defaultRowHeight="21" x14ac:dyDescent="0.35"/>
  <cols>
    <col min="1" max="1" width="37" style="1" customWidth="1"/>
    <col min="2" max="4" width="16.75" style="1" customWidth="1"/>
    <col min="5" max="16384" width="9.125" style="1"/>
  </cols>
  <sheetData>
    <row r="1" spans="1:19" x14ac:dyDescent="0.35">
      <c r="A1" s="6" t="s">
        <v>24</v>
      </c>
      <c r="B1" s="9"/>
      <c r="C1" s="9"/>
      <c r="D1" s="9"/>
    </row>
    <row r="2" spans="1:19" x14ac:dyDescent="0.35">
      <c r="A2" s="6" t="s">
        <v>25</v>
      </c>
      <c r="B2" s="9"/>
      <c r="C2" s="9"/>
      <c r="D2" s="9"/>
    </row>
    <row r="3" spans="1:19" ht="6" customHeight="1" x14ac:dyDescent="0.35"/>
    <row r="4" spans="1:19" x14ac:dyDescent="0.35">
      <c r="A4" s="7" t="s">
        <v>6</v>
      </c>
      <c r="B4" s="5" t="s">
        <v>0</v>
      </c>
      <c r="C4" s="5" t="s">
        <v>1</v>
      </c>
      <c r="D4" s="5" t="s">
        <v>2</v>
      </c>
    </row>
    <row r="5" spans="1:19" ht="18.75" customHeight="1" x14ac:dyDescent="0.35">
      <c r="B5" s="15"/>
      <c r="C5" s="16" t="s">
        <v>3</v>
      </c>
      <c r="D5" s="15"/>
    </row>
    <row r="6" spans="1:19" ht="8.25" customHeight="1" x14ac:dyDescent="0.35">
      <c r="B6" s="24"/>
      <c r="C6" s="23"/>
      <c r="D6" s="24"/>
    </row>
    <row r="7" spans="1:19" ht="18.75" customHeight="1" x14ac:dyDescent="0.35">
      <c r="A7" s="13" t="s">
        <v>7</v>
      </c>
      <c r="B7" s="27">
        <v>309300</v>
      </c>
      <c r="C7" s="27">
        <v>172420.44</v>
      </c>
      <c r="D7" s="27">
        <v>136880.29</v>
      </c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  <c r="R7" s="25"/>
      <c r="S7" s="25"/>
    </row>
    <row r="8" spans="1:19" ht="18.75" customHeight="1" x14ac:dyDescent="0.35">
      <c r="A8" s="8" t="s">
        <v>8</v>
      </c>
      <c r="B8" s="21">
        <v>2575.2399999999998</v>
      </c>
      <c r="C8" s="20">
        <v>1647.82</v>
      </c>
      <c r="D8" s="21">
        <v>927.43</v>
      </c>
      <c r="F8" s="14"/>
      <c r="G8" s="14"/>
      <c r="H8" s="14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</row>
    <row r="9" spans="1:19" ht="18.75" customHeight="1" x14ac:dyDescent="0.35">
      <c r="A9" s="9" t="s">
        <v>9</v>
      </c>
      <c r="B9" s="21">
        <v>25716.080000000002</v>
      </c>
      <c r="C9" s="20">
        <v>14226.18</v>
      </c>
      <c r="D9" s="21">
        <v>11489.9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</row>
    <row r="10" spans="1:19" ht="18.75" customHeight="1" x14ac:dyDescent="0.35">
      <c r="A10" s="10" t="s">
        <v>10</v>
      </c>
      <c r="B10" s="21">
        <v>52680.76</v>
      </c>
      <c r="C10" s="21">
        <v>32296.26</v>
      </c>
      <c r="D10" s="21">
        <v>20384.509999999998</v>
      </c>
      <c r="G10" s="19"/>
      <c r="H10" s="19"/>
      <c r="I10" s="19"/>
    </row>
    <row r="11" spans="1:19" ht="18.75" customHeight="1" x14ac:dyDescent="0.35">
      <c r="A11" s="10" t="s">
        <v>11</v>
      </c>
      <c r="B11" s="21">
        <v>58087</v>
      </c>
      <c r="C11" s="21">
        <v>33862.47</v>
      </c>
      <c r="D11" s="21">
        <v>24225.040000000001</v>
      </c>
      <c r="F11" s="14"/>
      <c r="G11" s="19"/>
      <c r="H11" s="19"/>
      <c r="I11" s="19"/>
    </row>
    <row r="12" spans="1:19" ht="18.75" customHeight="1" x14ac:dyDescent="0.35">
      <c r="A12" s="9" t="s">
        <v>12</v>
      </c>
      <c r="B12" s="26">
        <f>SUM(B13:B15)</f>
        <v>71917.14</v>
      </c>
      <c r="C12" s="26">
        <f t="shared" ref="C12:D12" si="0">SUM(C13:C15)</f>
        <v>41781.349999999991</v>
      </c>
      <c r="D12" s="26">
        <f t="shared" si="0"/>
        <v>30135.800000000003</v>
      </c>
      <c r="G12" s="19"/>
      <c r="H12" s="19"/>
      <c r="I12" s="19"/>
    </row>
    <row r="13" spans="1:19" ht="18.75" customHeight="1" x14ac:dyDescent="0.35">
      <c r="A13" s="10" t="s">
        <v>13</v>
      </c>
      <c r="B13" s="21">
        <v>51096.92</v>
      </c>
      <c r="C13" s="21">
        <v>29769.1</v>
      </c>
      <c r="D13" s="21">
        <v>21327.83</v>
      </c>
      <c r="G13" s="19"/>
      <c r="H13" s="19"/>
      <c r="I13" s="19"/>
    </row>
    <row r="14" spans="1:19" ht="18.75" customHeight="1" x14ac:dyDescent="0.35">
      <c r="A14" s="10" t="s">
        <v>14</v>
      </c>
      <c r="B14" s="21">
        <v>20549.88</v>
      </c>
      <c r="C14" s="21">
        <v>11741.91</v>
      </c>
      <c r="D14" s="21">
        <v>8807.9699999999993</v>
      </c>
      <c r="G14" s="19"/>
      <c r="H14" s="19"/>
      <c r="I14" s="19"/>
    </row>
    <row r="15" spans="1:19" ht="18.75" customHeight="1" x14ac:dyDescent="0.35">
      <c r="A15" s="11" t="s">
        <v>15</v>
      </c>
      <c r="B15" s="21">
        <v>270.33999999999997</v>
      </c>
      <c r="C15" s="21">
        <v>270.33999999999997</v>
      </c>
      <c r="D15" s="21" t="s">
        <v>5</v>
      </c>
      <c r="G15" s="19"/>
      <c r="H15" s="19"/>
      <c r="I15" s="19"/>
    </row>
    <row r="16" spans="1:19" ht="18.75" customHeight="1" x14ac:dyDescent="0.35">
      <c r="A16" s="9" t="s">
        <v>16</v>
      </c>
      <c r="B16" s="26">
        <f>SUM(B17:B19)</f>
        <v>92743.35</v>
      </c>
      <c r="C16" s="26">
        <f t="shared" ref="C16" si="1">SUM(C17:C19)</f>
        <v>46114.19</v>
      </c>
      <c r="D16" s="26">
        <v>46629</v>
      </c>
      <c r="G16" s="19"/>
      <c r="H16" s="19"/>
      <c r="I16" s="19"/>
    </row>
    <row r="17" spans="1:9" ht="18.75" customHeight="1" x14ac:dyDescent="0.35">
      <c r="A17" s="11" t="s">
        <v>17</v>
      </c>
      <c r="B17" s="21">
        <v>62295.46</v>
      </c>
      <c r="C17" s="21">
        <v>28454.29</v>
      </c>
      <c r="D17" s="21">
        <v>33841.17</v>
      </c>
      <c r="G17" s="19"/>
      <c r="H17" s="19"/>
      <c r="I17" s="19"/>
    </row>
    <row r="18" spans="1:9" ht="18.75" customHeight="1" x14ac:dyDescent="0.35">
      <c r="A18" s="11" t="s">
        <v>18</v>
      </c>
      <c r="B18" s="21">
        <v>20919.39</v>
      </c>
      <c r="C18" s="21">
        <v>13120.9</v>
      </c>
      <c r="D18" s="21">
        <v>7798.49</v>
      </c>
      <c r="G18" s="19"/>
      <c r="H18" s="19"/>
      <c r="I18" s="19"/>
    </row>
    <row r="19" spans="1:9" ht="18.75" customHeight="1" x14ac:dyDescent="0.35">
      <c r="A19" s="11" t="s">
        <v>19</v>
      </c>
      <c r="B19" s="21">
        <v>9528.5</v>
      </c>
      <c r="C19" s="21">
        <v>4539</v>
      </c>
      <c r="D19" s="21">
        <v>4990.0600000000004</v>
      </c>
      <c r="G19" s="19"/>
      <c r="H19" s="19"/>
      <c r="I19" s="19"/>
    </row>
    <row r="20" spans="1:9" ht="18.75" customHeight="1" x14ac:dyDescent="0.35">
      <c r="A20" s="10" t="s">
        <v>20</v>
      </c>
      <c r="B20" s="21" t="s">
        <v>5</v>
      </c>
      <c r="C20" s="21" t="s">
        <v>5</v>
      </c>
      <c r="D20" s="21" t="s">
        <v>5</v>
      </c>
      <c r="G20" s="19"/>
      <c r="H20" s="19"/>
      <c r="I20" s="19"/>
    </row>
    <row r="21" spans="1:9" ht="18.75" customHeight="1" x14ac:dyDescent="0.35">
      <c r="A21" s="10" t="s">
        <v>21</v>
      </c>
      <c r="B21" s="21">
        <v>5580.65</v>
      </c>
      <c r="C21" s="21">
        <v>2492.75</v>
      </c>
      <c r="D21" s="21">
        <v>3087.9</v>
      </c>
      <c r="G21" s="19"/>
      <c r="H21" s="19"/>
      <c r="I21" s="19"/>
    </row>
    <row r="22" spans="1:9" ht="18.75" customHeight="1" x14ac:dyDescent="0.35">
      <c r="B22" s="17"/>
      <c r="C22" s="18" t="s">
        <v>4</v>
      </c>
      <c r="D22" s="17"/>
    </row>
    <row r="23" spans="1:9" ht="9" customHeight="1" x14ac:dyDescent="0.35">
      <c r="B23" s="17"/>
      <c r="C23" s="18"/>
      <c r="D23" s="17"/>
    </row>
    <row r="24" spans="1:9" ht="18.75" customHeight="1" x14ac:dyDescent="0.35">
      <c r="A24" s="13" t="s">
        <v>7</v>
      </c>
      <c r="B24" s="3">
        <f>B7/$B$7*100</f>
        <v>100</v>
      </c>
      <c r="C24" s="3">
        <f>C7/$C$7*100</f>
        <v>100</v>
      </c>
      <c r="D24" s="3">
        <f>D7/$D$7*100</f>
        <v>100</v>
      </c>
      <c r="G24" s="2"/>
      <c r="H24" s="2"/>
      <c r="I24" s="2"/>
    </row>
    <row r="25" spans="1:9" ht="18.75" customHeight="1" x14ac:dyDescent="0.35">
      <c r="A25" s="8" t="s">
        <v>8</v>
      </c>
      <c r="B25" s="2">
        <f t="shared" ref="B25:B38" si="2">B8/$B$7*100</f>
        <v>0.83260265114775289</v>
      </c>
      <c r="C25" s="2">
        <f t="shared" ref="C25:C38" si="3">C8/$C$7*100</f>
        <v>0.9556987559015625</v>
      </c>
      <c r="D25" s="2">
        <f t="shared" ref="D25:D38" si="4">D8/$D$7*100</f>
        <v>0.67754824306698935</v>
      </c>
      <c r="F25" s="2"/>
      <c r="G25" s="2"/>
      <c r="H25" s="2"/>
      <c r="I25" s="2"/>
    </row>
    <row r="26" spans="1:9" ht="18.75" customHeight="1" x14ac:dyDescent="0.35">
      <c r="A26" s="9" t="s">
        <v>9</v>
      </c>
      <c r="B26" s="2">
        <f t="shared" si="2"/>
        <v>8.3142838667959929</v>
      </c>
      <c r="C26" s="2">
        <f t="shared" si="3"/>
        <v>8.2508663126019162</v>
      </c>
      <c r="D26" s="2">
        <f t="shared" si="4"/>
        <v>8.3941230691431166</v>
      </c>
      <c r="G26" s="2"/>
      <c r="H26" s="2"/>
      <c r="I26" s="2"/>
    </row>
    <row r="27" spans="1:9" ht="18.75" customHeight="1" x14ac:dyDescent="0.35">
      <c r="A27" s="10" t="s">
        <v>10</v>
      </c>
      <c r="B27" s="2">
        <f t="shared" si="2"/>
        <v>17.032253475590043</v>
      </c>
      <c r="C27" s="2">
        <f t="shared" si="3"/>
        <v>18.731108678298234</v>
      </c>
      <c r="D27" s="2">
        <f t="shared" si="4"/>
        <v>14.892217133672055</v>
      </c>
      <c r="G27" s="2"/>
      <c r="H27" s="2"/>
      <c r="I27" s="2"/>
    </row>
    <row r="28" spans="1:9" ht="18.75" customHeight="1" x14ac:dyDescent="0.35">
      <c r="A28" s="10" t="s">
        <v>11</v>
      </c>
      <c r="B28" s="2">
        <f t="shared" si="2"/>
        <v>18.780148722922728</v>
      </c>
      <c r="C28" s="2">
        <f t="shared" si="3"/>
        <v>19.639475458942108</v>
      </c>
      <c r="D28" s="2">
        <f t="shared" si="4"/>
        <v>17.697975362267275</v>
      </c>
      <c r="G28" s="2"/>
      <c r="H28" s="2"/>
      <c r="I28" s="2"/>
    </row>
    <row r="29" spans="1:9" ht="18.75" customHeight="1" x14ac:dyDescent="0.35">
      <c r="A29" s="9" t="s">
        <v>12</v>
      </c>
      <c r="B29" s="2">
        <f t="shared" si="2"/>
        <v>23.251580989330748</v>
      </c>
      <c r="C29" s="2">
        <v>24.3</v>
      </c>
      <c r="D29" s="2">
        <f t="shared" si="4"/>
        <v>22.016171941190365</v>
      </c>
      <c r="G29" s="2"/>
      <c r="H29" s="2"/>
      <c r="I29" s="2"/>
    </row>
    <row r="30" spans="1:9" ht="18.75" customHeight="1" x14ac:dyDescent="0.35">
      <c r="A30" s="10" t="s">
        <v>13</v>
      </c>
      <c r="B30" s="2">
        <v>16.600000000000001</v>
      </c>
      <c r="C30" s="2">
        <f t="shared" si="3"/>
        <v>17.265412383821776</v>
      </c>
      <c r="D30" s="2">
        <f t="shared" si="4"/>
        <v>15.581374060502066</v>
      </c>
      <c r="G30" s="2"/>
      <c r="H30" s="2"/>
      <c r="I30" s="2"/>
    </row>
    <row r="31" spans="1:9" ht="18.75" customHeight="1" x14ac:dyDescent="0.35">
      <c r="A31" s="10" t="s">
        <v>14</v>
      </c>
      <c r="B31" s="2">
        <f t="shared" si="2"/>
        <v>6.6439961202715807</v>
      </c>
      <c r="C31" s="2">
        <f t="shared" si="3"/>
        <v>6.8100452591351699</v>
      </c>
      <c r="D31" s="2">
        <f t="shared" si="4"/>
        <v>6.4347978806883006</v>
      </c>
      <c r="G31" s="2"/>
      <c r="H31" s="2"/>
      <c r="I31" s="2"/>
    </row>
    <row r="32" spans="1:9" ht="18.75" customHeight="1" x14ac:dyDescent="0.35">
      <c r="A32" s="11" t="s">
        <v>23</v>
      </c>
      <c r="B32" s="2">
        <f t="shared" si="2"/>
        <v>8.7403815066278687E-2</v>
      </c>
      <c r="C32" s="2">
        <f t="shared" si="3"/>
        <v>0.15679115538737748</v>
      </c>
      <c r="D32" s="4" t="s">
        <v>22</v>
      </c>
      <c r="G32" s="2"/>
      <c r="H32" s="2"/>
      <c r="I32" s="2"/>
    </row>
    <row r="33" spans="1:9" ht="18.75" customHeight="1" x14ac:dyDescent="0.35">
      <c r="A33" s="9" t="s">
        <v>16</v>
      </c>
      <c r="B33" s="2">
        <f t="shared" si="2"/>
        <v>29.984917555771094</v>
      </c>
      <c r="C33" s="2">
        <f t="shared" si="3"/>
        <v>26.745199119083562</v>
      </c>
      <c r="D33" s="2">
        <v>34</v>
      </c>
      <c r="G33" s="2"/>
      <c r="H33" s="2"/>
      <c r="I33" s="2"/>
    </row>
    <row r="34" spans="1:9" ht="18.75" customHeight="1" x14ac:dyDescent="0.35">
      <c r="A34" s="11" t="s">
        <v>17</v>
      </c>
      <c r="B34" s="2">
        <f t="shared" si="2"/>
        <v>20.140788878111866</v>
      </c>
      <c r="C34" s="2">
        <f t="shared" si="3"/>
        <v>16.502851982050387</v>
      </c>
      <c r="D34" s="2">
        <f t="shared" si="4"/>
        <v>24.723186954089588</v>
      </c>
      <c r="G34" s="2"/>
      <c r="H34" s="2"/>
      <c r="I34" s="2"/>
    </row>
    <row r="35" spans="1:9" ht="18.75" customHeight="1" x14ac:dyDescent="0.35">
      <c r="A35" s="11" t="s">
        <v>18</v>
      </c>
      <c r="B35" s="2">
        <f t="shared" si="2"/>
        <v>6.7634626576139665</v>
      </c>
      <c r="C35" s="2">
        <f t="shared" si="3"/>
        <v>7.6098286258868146</v>
      </c>
      <c r="D35" s="2">
        <f t="shared" si="4"/>
        <v>5.6973067488387112</v>
      </c>
      <c r="G35" s="2"/>
      <c r="H35" s="2"/>
      <c r="I35" s="2"/>
    </row>
    <row r="36" spans="1:9" ht="18.75" customHeight="1" x14ac:dyDescent="0.35">
      <c r="A36" s="11" t="s">
        <v>19</v>
      </c>
      <c r="B36" s="2">
        <f t="shared" si="2"/>
        <v>3.0806660200452631</v>
      </c>
      <c r="C36" s="2">
        <f t="shared" si="3"/>
        <v>2.6325185111463583</v>
      </c>
      <c r="D36" s="2">
        <f t="shared" si="4"/>
        <v>3.6455650408104781</v>
      </c>
      <c r="G36" s="2"/>
      <c r="H36" s="2"/>
      <c r="I36" s="2"/>
    </row>
    <row r="37" spans="1:9" ht="18.75" customHeight="1" x14ac:dyDescent="0.35">
      <c r="A37" s="10" t="s">
        <v>20</v>
      </c>
      <c r="B37" s="4" t="s">
        <v>22</v>
      </c>
      <c r="C37" s="4" t="s">
        <v>22</v>
      </c>
      <c r="D37" s="4" t="s">
        <v>22</v>
      </c>
      <c r="G37" s="2"/>
      <c r="H37" s="2"/>
      <c r="I37" s="2"/>
    </row>
    <row r="38" spans="1:9" ht="18.75" customHeight="1" x14ac:dyDescent="0.35">
      <c r="A38" s="10" t="s">
        <v>21</v>
      </c>
      <c r="B38" s="2">
        <f t="shared" si="2"/>
        <v>1.8042838667959908</v>
      </c>
      <c r="C38" s="2">
        <f t="shared" si="3"/>
        <v>1.4457392638598996</v>
      </c>
      <c r="D38" s="2">
        <f t="shared" si="4"/>
        <v>2.2559128125751342</v>
      </c>
      <c r="G38" s="2"/>
      <c r="H38" s="2"/>
      <c r="I38" s="2"/>
    </row>
    <row r="39" spans="1:9" ht="9.1999999999999993" customHeight="1" x14ac:dyDescent="0.35">
      <c r="A39" s="12"/>
      <c r="B39" s="12"/>
      <c r="C39" s="12"/>
      <c r="D39" s="12"/>
    </row>
  </sheetData>
  <pageMargins left="0.62992125984251968" right="0.43307086614173229" top="0.39370078740157483" bottom="0.59055118110236227" header="0.39370078740157483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>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</cp:lastModifiedBy>
  <cp:lastPrinted>2020-08-20T08:08:57Z</cp:lastPrinted>
  <dcterms:created xsi:type="dcterms:W3CDTF">2014-02-26T23:21:30Z</dcterms:created>
  <dcterms:modified xsi:type="dcterms:W3CDTF">2020-08-24T02:46:50Z</dcterms:modified>
</cp:coreProperties>
</file>