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2_2563\"/>
    </mc:Choice>
  </mc:AlternateContent>
  <xr:revisionPtr revIDLastSave="0" documentId="13_ncr:1_{EBD74691-A8D7-4C63-B8AC-8877FCD9CD4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D5" i="1" s="1"/>
  <c r="B10" i="1"/>
  <c r="D22" i="1" l="1"/>
  <c r="B5" i="1"/>
  <c r="B35" i="1" s="1"/>
  <c r="C5" i="1"/>
  <c r="C33" i="1" l="1"/>
  <c r="C22" i="1"/>
  <c r="C24" i="1"/>
  <c r="C28" i="1"/>
  <c r="C32" i="1"/>
  <c r="C25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D26" i="1"/>
  <c r="D30" i="1"/>
  <c r="D21" i="1" l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<sst xmlns="http://schemas.openxmlformats.org/spreadsheetml/2006/main" count="73" uniqueCount="27">
  <si>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</si>
  <si>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</si>
  <si>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</si>
  <si>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</si>
  <si>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</si>
  <si>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</si>
  <si>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</si>
  <si>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</si>
  <si>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</si>
  <si>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</si>
  <si>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</si>
  <si>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</si>
  <si>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</si>
  <si>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</si>
  <si>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</si>
  <si>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</si>
  <si>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</si>
  <si>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</si>
  <si>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</si>
  <si>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</si>
  <si>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</si>
  <si>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</si>
  <si>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</si>
  <si>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</si>
  <si>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</si>
  <si>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</si>
  <si>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ไตรมาส2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</si>
</sst>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9" fillId="0" borderId="0" xfId="1" applyFont="1"/>
    <xf numFmtId="3" fontId="9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87" fontId="11" fillId="0" borderId="0" xfId="0" applyNumberFormat="1" applyFont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188" fontId="0" fillId="0" borderId="0" xfId="0" applyNumberFormat="1" applyAlignment="1">
      <alignment vertical="center"/>
    </xf>
  </cellXfs>
  <cellStyles count="2">
    <cellStyle name="Normal" xfId="0" builtinId="0"/>
    <cellStyle name="Normal 2" xfId="1" xr:uid="{328A2888-50AA-44B2-8E67-F0ED4EBB8A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K32" sqref="K3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3">
      <c r="A1" s="1" t="s">
        <v>20</v>
      </c>
      <c r="B1" s="2"/>
      <c r="C1" s="5"/>
      <c r="D1" s="5"/>
      <c r="F1" s="27" t="s">
        <v>21</v>
      </c>
      <c r="G1" s="28">
        <v>212944.32</v>
      </c>
      <c r="H1" s="28">
        <v>759.78</v>
      </c>
      <c r="I1" s="28">
        <v>56538.62</v>
      </c>
      <c r="J1" s="28">
        <v>55165.07</v>
      </c>
      <c r="K1" s="28">
        <v>31018.52</v>
      </c>
      <c r="L1" s="28">
        <v>26464.87</v>
      </c>
      <c r="M1" s="28">
        <v>3168.41</v>
      </c>
      <c r="N1" s="28" t="s">
        <v>18</v>
      </c>
      <c r="O1" s="28">
        <v>19859.849999999999</v>
      </c>
      <c r="P1" s="28">
        <v>11260.35</v>
      </c>
      <c r="Q1" s="28">
        <v>8402.5400000000009</v>
      </c>
      <c r="R1" s="28" t="s">
        <v>18</v>
      </c>
      <c r="S1" s="28">
        <v>306.31</v>
      </c>
    </row>
    <row r="2" spans="1:19" ht="21.2" customHeight="1" x14ac:dyDescent="0.3">
      <c r="A2" s="25" t="s">
        <v>26</v>
      </c>
      <c r="B2" s="2"/>
      <c r="C2" s="5"/>
      <c r="D2" s="5"/>
      <c r="F2" s="26" t="s">
        <v>22</v>
      </c>
      <c r="G2" s="29">
        <v>120761.74</v>
      </c>
      <c r="H2" s="29">
        <v>351.69</v>
      </c>
      <c r="I2" s="29">
        <v>34461.57</v>
      </c>
      <c r="J2" s="29">
        <v>32160.13</v>
      </c>
      <c r="K2" s="29">
        <v>18792.91</v>
      </c>
      <c r="L2" s="29">
        <v>16019.47</v>
      </c>
      <c r="M2" s="29">
        <v>1700.04</v>
      </c>
      <c r="N2" s="29" t="s">
        <v>18</v>
      </c>
      <c r="O2" s="29">
        <v>7243.9</v>
      </c>
      <c r="P2" s="29">
        <v>6179.3</v>
      </c>
      <c r="Q2" s="29">
        <v>3546.43</v>
      </c>
      <c r="R2" s="29" t="s">
        <v>18</v>
      </c>
      <c r="S2" s="29">
        <v>306.31</v>
      </c>
    </row>
    <row r="3" spans="1:19" ht="21.2" customHeight="1" x14ac:dyDescent="0.3">
      <c r="A3" s="3" t="s">
        <v>0</v>
      </c>
      <c r="B3" s="7" t="s">
        <v>1</v>
      </c>
      <c r="C3" s="7" t="s">
        <v>2</v>
      </c>
      <c r="D3" s="7" t="s">
        <v>3</v>
      </c>
      <c r="F3" s="26" t="s">
        <v>23</v>
      </c>
      <c r="G3" s="29">
        <v>92182.58</v>
      </c>
      <c r="H3" s="29">
        <v>408.1</v>
      </c>
      <c r="I3" s="29">
        <v>22077.05</v>
      </c>
      <c r="J3" s="29">
        <v>23004.94</v>
      </c>
      <c r="K3" s="29">
        <v>12225.61</v>
      </c>
      <c r="L3" s="29">
        <v>10445.4</v>
      </c>
      <c r="M3" s="29">
        <v>1468.36</v>
      </c>
      <c r="N3" s="29" t="s">
        <v>18</v>
      </c>
      <c r="O3" s="29">
        <v>12615.96</v>
      </c>
      <c r="P3" s="29">
        <v>5081.05</v>
      </c>
      <c r="Q3" s="29">
        <v>4856.1099999999997</v>
      </c>
      <c r="R3" s="29" t="s">
        <v>18</v>
      </c>
      <c r="S3" s="29" t="s">
        <v>18</v>
      </c>
    </row>
    <row r="4" spans="1:19" ht="21.2" customHeight="1" x14ac:dyDescent="0.3">
      <c r="A4" s="4"/>
      <c r="B4" s="30" t="s">
        <v>4</v>
      </c>
      <c r="C4" s="30"/>
      <c r="D4" s="30"/>
      <c r="G4" s="27" t="s">
        <v>21</v>
      </c>
      <c r="H4" s="26" t="s">
        <v>22</v>
      </c>
      <c r="I4" s="26" t="s">
        <v>23</v>
      </c>
    </row>
    <row r="5" spans="1:19" ht="21.2" customHeight="1" x14ac:dyDescent="0.3">
      <c r="A5" s="8" t="s">
        <v>5</v>
      </c>
      <c r="B5" s="17">
        <f>SUM(B6,B7,B8,B9,B10,B14,B19)</f>
        <v>212944.31999999998</v>
      </c>
      <c r="C5" s="17">
        <f>SUM(C6,C7,C8,C9,C10,C14,C19)</f>
        <v>120761.75</v>
      </c>
      <c r="D5" s="17">
        <f>SUM(D6,D7,D8,D9,D10,D14,D19)</f>
        <v>92182.579999999987</v>
      </c>
      <c r="G5" s="28">
        <v>212944.32</v>
      </c>
      <c r="H5" s="29">
        <v>120761.74</v>
      </c>
      <c r="I5" s="29">
        <v>92182.58</v>
      </c>
    </row>
    <row r="6" spans="1:19" ht="21.2" customHeight="1" x14ac:dyDescent="0.3">
      <c r="A6" s="9" t="s">
        <v>6</v>
      </c>
      <c r="B6" s="18">
        <v>759.78</v>
      </c>
      <c r="C6" s="18">
        <v>351.69</v>
      </c>
      <c r="D6" s="18">
        <v>408.1</v>
      </c>
      <c r="G6" s="28">
        <v>759.78</v>
      </c>
      <c r="H6" s="29">
        <v>351.69</v>
      </c>
      <c r="I6" s="29">
        <v>408.1</v>
      </c>
    </row>
    <row r="7" spans="1:19" ht="21.2" customHeight="1" x14ac:dyDescent="0.3">
      <c r="A7" s="10" t="s">
        <v>7</v>
      </c>
      <c r="B7" s="18">
        <v>56538.62</v>
      </c>
      <c r="C7" s="18">
        <v>34461.57</v>
      </c>
      <c r="D7" s="18">
        <v>22077.05</v>
      </c>
      <c r="G7" s="28">
        <v>56538.62</v>
      </c>
      <c r="H7" s="29">
        <v>34461.57</v>
      </c>
      <c r="I7" s="29">
        <v>22077.05</v>
      </c>
    </row>
    <row r="8" spans="1:19" ht="21.2" customHeight="1" x14ac:dyDescent="0.3">
      <c r="A8" s="9" t="s">
        <v>8</v>
      </c>
      <c r="B8" s="18">
        <v>55165.07</v>
      </c>
      <c r="C8" s="18">
        <v>32160.13</v>
      </c>
      <c r="D8" s="18">
        <v>23004.94</v>
      </c>
      <c r="G8" s="28">
        <v>55165.07</v>
      </c>
      <c r="H8" s="29">
        <v>32160.13</v>
      </c>
      <c r="I8" s="29">
        <v>23004.94</v>
      </c>
    </row>
    <row r="9" spans="1:19" ht="21.2" customHeight="1" x14ac:dyDescent="0.3">
      <c r="A9" s="11" t="s">
        <v>9</v>
      </c>
      <c r="B9" s="18">
        <v>31018.52</v>
      </c>
      <c r="C9" s="18">
        <v>18792.91</v>
      </c>
      <c r="D9" s="18">
        <v>12225.61</v>
      </c>
      <c r="G9" s="28">
        <v>31018.52</v>
      </c>
      <c r="H9" s="29">
        <v>18792.91</v>
      </c>
      <c r="I9" s="29">
        <v>12225.61</v>
      </c>
    </row>
    <row r="10" spans="1:19" ht="21.2" customHeight="1" x14ac:dyDescent="0.3">
      <c r="A10" s="11" t="s">
        <v>10</v>
      </c>
      <c r="B10" s="19">
        <f>SUM(B11:B13)</f>
        <v>29633.279999999999</v>
      </c>
      <c r="C10" s="19">
        <f t="shared" ref="C10:D10" si="0">SUM(C11:C13)</f>
        <v>17719.509999999998</v>
      </c>
      <c r="D10" s="19">
        <f t="shared" si="0"/>
        <v>11913.76</v>
      </c>
      <c r="G10" s="28">
        <v>26464.87</v>
      </c>
      <c r="H10" s="29">
        <v>16019.47</v>
      </c>
      <c r="I10" s="29">
        <v>10445.4</v>
      </c>
    </row>
    <row r="11" spans="1:19" ht="21.2" customHeight="1" x14ac:dyDescent="0.3">
      <c r="A11" s="12" t="s">
        <v>11</v>
      </c>
      <c r="B11" s="18">
        <v>26464.87</v>
      </c>
      <c r="C11" s="18">
        <v>16019.47</v>
      </c>
      <c r="D11" s="18">
        <v>10445.4</v>
      </c>
      <c r="G11" s="28">
        <v>3168.41</v>
      </c>
      <c r="H11" s="29">
        <v>1700.04</v>
      </c>
      <c r="I11" s="29">
        <v>1468.36</v>
      </c>
    </row>
    <row r="12" spans="1:19" ht="21.2" customHeight="1" x14ac:dyDescent="0.3">
      <c r="A12" s="12" t="s">
        <v>12</v>
      </c>
      <c r="B12" s="18">
        <v>3168.41</v>
      </c>
      <c r="C12" s="18">
        <v>1700.04</v>
      </c>
      <c r="D12" s="18">
        <v>1468.36</v>
      </c>
      <c r="G12" s="28" t="s">
        <v>18</v>
      </c>
      <c r="H12" s="29" t="s">
        <v>18</v>
      </c>
      <c r="I12" s="29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8">
        <v>19859.849999999999</v>
      </c>
      <c r="H13" s="29">
        <v>7243.9</v>
      </c>
      <c r="I13" s="29">
        <v>12615.96</v>
      </c>
    </row>
    <row r="14" spans="1:19" ht="21.2" customHeight="1" x14ac:dyDescent="0.3">
      <c r="A14" s="12" t="s">
        <v>14</v>
      </c>
      <c r="B14" s="19">
        <f>SUM(B15:B17)</f>
        <v>39522.74</v>
      </c>
      <c r="C14" s="19">
        <f t="shared" ref="C14:D14" si="1">SUM(C15:C17)</f>
        <v>16969.63</v>
      </c>
      <c r="D14" s="19">
        <f t="shared" si="1"/>
        <v>22553.119999999999</v>
      </c>
      <c r="G14" s="28">
        <v>11260.35</v>
      </c>
      <c r="H14" s="29">
        <v>6179.3</v>
      </c>
      <c r="I14" s="29">
        <v>5081.05</v>
      </c>
    </row>
    <row r="15" spans="1:19" ht="21.2" customHeight="1" x14ac:dyDescent="0.3">
      <c r="A15" s="13" t="s">
        <v>15</v>
      </c>
      <c r="B15" s="18">
        <v>19859.849999999999</v>
      </c>
      <c r="C15" s="18">
        <v>7243.9</v>
      </c>
      <c r="D15" s="18">
        <v>12615.96</v>
      </c>
      <c r="G15" s="28">
        <v>8402.5400000000009</v>
      </c>
      <c r="H15" s="29">
        <v>3546.43</v>
      </c>
      <c r="I15" s="29">
        <v>4856.1099999999997</v>
      </c>
    </row>
    <row r="16" spans="1:19" ht="21.2" customHeight="1" x14ac:dyDescent="0.3">
      <c r="A16" s="13" t="s">
        <v>16</v>
      </c>
      <c r="B16" s="18">
        <v>11260.35</v>
      </c>
      <c r="C16" s="18">
        <v>6179.3</v>
      </c>
      <c r="D16" s="18">
        <v>5081.05</v>
      </c>
      <c r="G16" s="28" t="s">
        <v>18</v>
      </c>
      <c r="H16" s="29" t="s">
        <v>18</v>
      </c>
      <c r="I16" s="29" t="s">
        <v>18</v>
      </c>
    </row>
    <row r="17" spans="1:9" ht="21.2" customHeight="1" x14ac:dyDescent="0.3">
      <c r="A17" s="12" t="s">
        <v>13</v>
      </c>
      <c r="B17" s="18">
        <v>8402.5400000000009</v>
      </c>
      <c r="C17" s="18">
        <v>3546.43</v>
      </c>
      <c r="D17" s="18">
        <v>4856.1099999999997</v>
      </c>
      <c r="G17" s="28">
        <v>306.31</v>
      </c>
      <c r="H17" s="29">
        <v>306.31</v>
      </c>
      <c r="I17" s="29" t="s">
        <v>18</v>
      </c>
    </row>
    <row r="18" spans="1:9" ht="21.2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19.5" x14ac:dyDescent="0.3">
      <c r="A19" s="12" t="s">
        <v>19</v>
      </c>
      <c r="B19" s="18">
        <v>306.31</v>
      </c>
      <c r="C19" s="18">
        <v>306.31</v>
      </c>
      <c r="D19" s="18" t="s">
        <v>18</v>
      </c>
    </row>
    <row r="20" spans="1:9" ht="21.2" customHeight="1" x14ac:dyDescent="0.2">
      <c r="A20" s="4"/>
      <c r="B20" s="30" t="s">
        <v>17</v>
      </c>
      <c r="C20" s="30"/>
      <c r="D20" s="30"/>
      <c r="G20" s="23"/>
      <c r="H20" s="23"/>
      <c r="I20" s="23"/>
    </row>
    <row r="21" spans="1:9" ht="21.2" customHeight="1" x14ac:dyDescent="0.2">
      <c r="A21" s="8" t="s">
        <v>5</v>
      </c>
      <c r="B21" s="20">
        <v>100</v>
      </c>
      <c r="C21" s="20">
        <v>100</v>
      </c>
      <c r="D21" s="20">
        <f>SUM(D22,D23,D24,D25,D26,D30,D35)</f>
        <v>100.00000000000001</v>
      </c>
    </row>
    <row r="22" spans="1:9" ht="21.2" customHeight="1" x14ac:dyDescent="0.2">
      <c r="A22" s="9" t="s">
        <v>6</v>
      </c>
      <c r="B22" s="21">
        <f>(B6*100)/$B$5</f>
        <v>0.35679749523255661</v>
      </c>
      <c r="C22" s="21">
        <f>(C6*100)/$C$5</f>
        <v>0.29122631959208939</v>
      </c>
      <c r="D22" s="21">
        <f>(D6*100)/$D$5</f>
        <v>0.44270837288346676</v>
      </c>
      <c r="F22" s="31"/>
      <c r="G22" s="34"/>
      <c r="H22" s="31"/>
    </row>
    <row r="23" spans="1:9" ht="21.2" customHeight="1" x14ac:dyDescent="0.2">
      <c r="A23" s="10" t="s">
        <v>7</v>
      </c>
      <c r="B23" s="21">
        <f>(B7*100)/$B$5</f>
        <v>26.550893679624799</v>
      </c>
      <c r="C23" s="32">
        <v>28.6</v>
      </c>
      <c r="D23" s="21">
        <f>(D7*100)/$D$5</f>
        <v>23.949264600752119</v>
      </c>
      <c r="F23" s="31"/>
      <c r="G23" s="34"/>
      <c r="H23" s="31"/>
    </row>
    <row r="24" spans="1:9" ht="21.2" customHeight="1" x14ac:dyDescent="0.2">
      <c r="A24" s="9" t="s">
        <v>8</v>
      </c>
      <c r="B24" s="21">
        <f>(B8*100)/$B$5</f>
        <v>25.905865908985035</v>
      </c>
      <c r="C24" s="21">
        <f>(C8*100)/$C$5</f>
        <v>26.631056605257875</v>
      </c>
      <c r="D24" s="21">
        <f>(D8*100)/$D$5</f>
        <v>24.95584306709576</v>
      </c>
      <c r="F24" s="31"/>
      <c r="G24" s="34"/>
      <c r="H24" s="31"/>
    </row>
    <row r="25" spans="1:9" ht="21.2" customHeight="1" x14ac:dyDescent="0.2">
      <c r="A25" s="11" t="s">
        <v>9</v>
      </c>
      <c r="B25" s="21">
        <f>(B9*100)/$B$5</f>
        <v>14.566493250442182</v>
      </c>
      <c r="C25" s="21">
        <f>(C9*100)/$C$5</f>
        <v>15.561972230445484</v>
      </c>
      <c r="D25" s="21">
        <f>(D9*100)/$D$5</f>
        <v>13.262386450889096</v>
      </c>
      <c r="F25" s="31"/>
      <c r="G25" s="34"/>
      <c r="H25" s="31"/>
    </row>
    <row r="26" spans="1:9" ht="21.2" customHeight="1" x14ac:dyDescent="0.2">
      <c r="A26" s="11" t="s">
        <v>10</v>
      </c>
      <c r="B26" s="21">
        <f>SUM(B27:B29)</f>
        <v>13.915975781838183</v>
      </c>
      <c r="C26" s="21">
        <f t="shared" ref="C26:D26" si="2">SUM(C27:C29)</f>
        <v>14.673114624456833</v>
      </c>
      <c r="D26" s="21">
        <f t="shared" si="2"/>
        <v>12.924090430100787</v>
      </c>
      <c r="F26" s="31"/>
      <c r="G26" s="34"/>
      <c r="H26" s="31"/>
    </row>
    <row r="27" spans="1:9" ht="21.2" customHeight="1" x14ac:dyDescent="0.2">
      <c r="A27" s="12" t="s">
        <v>11</v>
      </c>
      <c r="B27" s="21">
        <f>(B11*100)/$B$5</f>
        <v>12.428070398872345</v>
      </c>
      <c r="C27" s="21">
        <f>(C11*100)/$C$5</f>
        <v>13.265350990690347</v>
      </c>
      <c r="D27" s="21">
        <f>(D11*100)/$D$5</f>
        <v>11.331208130646811</v>
      </c>
      <c r="F27" s="31"/>
      <c r="G27" s="34"/>
      <c r="H27" s="31"/>
    </row>
    <row r="28" spans="1:9" ht="21.2" customHeight="1" x14ac:dyDescent="0.2">
      <c r="A28" s="12" t="s">
        <v>12</v>
      </c>
      <c r="B28" s="21">
        <f>(B12*100)/$B$5</f>
        <v>1.4879053829658384</v>
      </c>
      <c r="C28" s="21">
        <f>(C12*100)/$C$5</f>
        <v>1.4077636337664865</v>
      </c>
      <c r="D28" s="21">
        <f>(D12*100)/$D$5</f>
        <v>1.5928822994539751</v>
      </c>
      <c r="F28" s="31"/>
      <c r="G28" s="34"/>
      <c r="H28" s="31"/>
    </row>
    <row r="29" spans="1:9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  <c r="F29" s="31"/>
      <c r="G29" s="34"/>
      <c r="H29" s="31"/>
    </row>
    <row r="30" spans="1:9" ht="21.2" customHeight="1" x14ac:dyDescent="0.2">
      <c r="A30" s="12" t="s">
        <v>14</v>
      </c>
      <c r="B30" s="32">
        <v>18.5</v>
      </c>
      <c r="C30" s="32">
        <v>14</v>
      </c>
      <c r="D30" s="21">
        <f t="shared" ref="C30:D30" si="3">SUM(D31:D33)</f>
        <v>24.465707078278783</v>
      </c>
      <c r="F30" s="31"/>
      <c r="G30" s="34"/>
      <c r="H30" s="31"/>
    </row>
    <row r="31" spans="1:9" ht="21.2" customHeight="1" x14ac:dyDescent="0.2">
      <c r="A31" s="16" t="s">
        <v>15</v>
      </c>
      <c r="B31" s="21">
        <f>(B15*100)/$B$5</f>
        <v>9.3263112160023809</v>
      </c>
      <c r="C31" s="21">
        <f>(C15*100)/$C$5</f>
        <v>5.9985053214283495</v>
      </c>
      <c r="D31" s="21">
        <f>(D15*100)/$D$5</f>
        <v>13.685839558840728</v>
      </c>
      <c r="F31" s="31"/>
      <c r="G31" s="34"/>
      <c r="H31" s="31"/>
    </row>
    <row r="32" spans="1:9" ht="21.2" customHeight="1" x14ac:dyDescent="0.2">
      <c r="A32" s="16" t="s">
        <v>16</v>
      </c>
      <c r="B32" s="21">
        <f>(B16*100)/$B$5</f>
        <v>5.2879316057831458</v>
      </c>
      <c r="C32" s="21">
        <f>(C16*100)/$C$5</f>
        <v>5.1169347910244758</v>
      </c>
      <c r="D32" s="21">
        <f>(D16*100)/$D$5</f>
        <v>5.5119416271490778</v>
      </c>
      <c r="F32" s="31"/>
      <c r="G32" s="34"/>
      <c r="H32" s="31"/>
    </row>
    <row r="33" spans="1:8" ht="21.2" customHeight="1" x14ac:dyDescent="0.2">
      <c r="A33" s="12" t="s">
        <v>13</v>
      </c>
      <c r="B33" s="24">
        <f>(B17*100)/$B$5</f>
        <v>3.9458859480262269</v>
      </c>
      <c r="C33" s="24">
        <f>(C17*100)/$C$5</f>
        <v>2.9367163029684482</v>
      </c>
      <c r="D33" s="24">
        <f>(D17*100)/$D$5</f>
        <v>5.2679258922889769</v>
      </c>
      <c r="F33" s="31"/>
      <c r="G33" s="34"/>
      <c r="H33" s="31"/>
    </row>
    <row r="34" spans="1:8" ht="21.2" customHeight="1" x14ac:dyDescent="0.2">
      <c r="A34" s="12" t="s">
        <v>24</v>
      </c>
      <c r="B34" s="24" t="s">
        <v>18</v>
      </c>
      <c r="C34" s="24" t="s">
        <v>18</v>
      </c>
      <c r="D34" s="24" t="s">
        <v>18</v>
      </c>
      <c r="F34" s="31"/>
      <c r="G34" s="34"/>
      <c r="H34" s="31"/>
    </row>
    <row r="35" spans="1:8" ht="19.5" x14ac:dyDescent="0.2">
      <c r="A35" s="14" t="s">
        <v>19</v>
      </c>
      <c r="B35" s="22">
        <f t="shared" ref="B35" si="4">(B19*100)/$B$5</f>
        <v>0.14384511406549846</v>
      </c>
      <c r="C35" s="33">
        <v>0.2</v>
      </c>
      <c r="D35" s="22" t="s">
        <v>18</v>
      </c>
      <c r="F35" s="31"/>
      <c r="G35" s="34"/>
      <c r="H35" s="31"/>
    </row>
    <row r="36" spans="1:8" ht="21.2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26:D26 D30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2016-05-11T07:23:12Z</cp:lastPrinted>
  <dcterms:created xsi:type="dcterms:W3CDTF">2013-01-09T03:43:06Z</dcterms:created>
  <dcterms:modified xsi:type="dcterms:W3CDTF">2020-07-13T08:21:44Z</dcterms:modified>
</cp:coreProperties>
</file>