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คัด" sheetId="2" r:id="rId1"/>
    <sheet name="Sheet1" sheetId="1" r:id="rId2"/>
  </sheets>
  <calcPr calcId="19102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2"/>
  <c r="E5"/>
  <c r="C5"/>
  <c r="P8" i="1" l="1"/>
  <c r="D14"/>
  <c r="F14"/>
  <c r="G11"/>
  <c r="G10"/>
  <c r="G9"/>
  <c r="G8"/>
  <c r="G7"/>
  <c r="G6"/>
  <c r="G5"/>
  <c r="E11"/>
  <c r="E10"/>
  <c r="E9"/>
  <c r="E8"/>
  <c r="E7"/>
  <c r="E6"/>
  <c r="E5"/>
  <c r="C5"/>
  <c r="C11"/>
  <c r="C10"/>
  <c r="C9"/>
  <c r="C8"/>
  <c r="C7"/>
  <c r="C6"/>
  <c r="P7"/>
  <c r="P6"/>
  <c r="I6"/>
  <c r="I7"/>
  <c r="I8"/>
  <c r="B14"/>
</calcChain>
</file>

<file path=xl/sharedStrings.xml><?xml version="1.0" encoding="utf-8"?>
<sst xmlns="http://schemas.openxmlformats.org/spreadsheetml/2006/main" count="66" uniqueCount="26">
  <si>
    <t>ตารางที่ 7 ประชากรอายุ 15 ปีขึ้นไปที่มีงานทำ จำแนกตามระดับการศึกษาที่สำเร็จและเพศ จังหวัดอุบลราชธานี ไตรมาสที่ 3 (กรกฎาคม - กันยายน)  2563</t>
  </si>
  <si>
    <t>ระดับการศึกษาที่สำเร็จ</t>
  </si>
  <si>
    <t>รวม</t>
  </si>
  <si>
    <t>ชาย</t>
  </si>
  <si>
    <t>หญิง</t>
  </si>
  <si>
    <t>จำนวน</t>
  </si>
  <si>
    <t>ร้อยละ</t>
  </si>
  <si>
    <t>ยอดรวม</t>
  </si>
  <si>
    <t>1. ไม่มีการศึกษา</t>
  </si>
  <si>
    <t>2. ต่ำกว่าประถมศึกษา</t>
  </si>
  <si>
    <t>3. ประถมศึกษา</t>
  </si>
  <si>
    <t>4. มัธยมศึกษาตอนต้น</t>
  </si>
  <si>
    <t>5. มัธยมศึกษาตอนปลาย</t>
  </si>
  <si>
    <t>6. อุดมศึกษา</t>
  </si>
  <si>
    <t>7. อื่น ๆ</t>
  </si>
  <si>
    <t>-</t>
  </si>
  <si>
    <t>8. ไม่ทราบ</t>
  </si>
  <si>
    <t>มัธยมศึกษาตอนปลาย</t>
  </si>
  <si>
    <t>อุดมศึกษา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</si>
  <si>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</si>
  <si>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</si>
  <si>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</si>
  <si>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</si>
  <si>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</si>
  <si>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ศึกษา</t>
  </si>
  <si>
    <t>การศึกษา</t>
  </si>
</sst>
</file>

<file path=xl/styles.xml><?xml version="1.0" encoding="utf-8"?>
<styleSheet xmlns="http://schemas.openxmlformats.org/spreadsheetml/2006/main">
  <numFmts count="1">
    <numFmt numFmtId="187" formatCode="0.000"/>
  </numFmts>
  <fonts count="7">
    <font>
      <sz val="11"/>
      <color theme="1"/>
      <name val="Tahoma"/>
      <family val="2"/>
      <scheme val="minor"/>
    </font>
    <font>
      <b/>
      <sz val="15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1"/>
      <color rgb="FFFF0000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3" fontId="0" fillId="0" borderId="0" xfId="0" applyNumberFormat="1"/>
    <xf numFmtId="0" fontId="2" fillId="0" borderId="2" xfId="0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3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5" fillId="0" borderId="3" xfId="0" applyFont="1" applyBorder="1" applyAlignment="1">
      <alignment vertical="center" wrapText="1"/>
    </xf>
    <xf numFmtId="0" fontId="5" fillId="0" borderId="2" xfId="0" applyFont="1" applyBorder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0" fillId="2" borderId="0" xfId="0" applyFill="1"/>
    <xf numFmtId="187" fontId="5" fillId="0" borderId="0" xfId="0" applyNumberFormat="1" applyFont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0" fontId="6" fillId="0" borderId="0" xfId="0" applyFont="1"/>
    <xf numFmtId="4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tabSelected="1" workbookViewId="0">
      <selection activeCell="J8" sqref="J8"/>
    </sheetView>
  </sheetViews>
  <sheetFormatPr defaultRowHeight="14.25"/>
  <cols>
    <col min="1" max="1" width="16.75" customWidth="1"/>
    <col min="2" max="2" width="10.125" bestFit="1" customWidth="1"/>
    <col min="3" max="3" width="9.125" bestFit="1" customWidth="1"/>
    <col min="4" max="4" width="10.125" bestFit="1" customWidth="1"/>
    <col min="5" max="5" width="9.125" bestFit="1" customWidth="1"/>
    <col min="6" max="6" width="10.125" bestFit="1" customWidth="1"/>
    <col min="7" max="7" width="9.125" bestFit="1" customWidth="1"/>
  </cols>
  <sheetData>
    <row r="1" spans="1:10" ht="23.25">
      <c r="A1" s="1" t="s">
        <v>0</v>
      </c>
    </row>
    <row r="2" spans="1:10" ht="15" thickBot="1"/>
    <row r="3" spans="1:10" ht="21.75">
      <c r="A3" s="20" t="s">
        <v>1</v>
      </c>
      <c r="B3" s="20" t="s">
        <v>2</v>
      </c>
      <c r="C3" s="20"/>
      <c r="D3" s="20" t="s">
        <v>3</v>
      </c>
      <c r="E3" s="20"/>
      <c r="F3" s="20" t="s">
        <v>4</v>
      </c>
      <c r="G3" s="20"/>
    </row>
    <row r="4" spans="1:10" ht="22.5" thickBot="1">
      <c r="A4" s="21"/>
      <c r="B4" s="3" t="s">
        <v>5</v>
      </c>
      <c r="C4" s="3" t="s">
        <v>6</v>
      </c>
      <c r="D4" s="3" t="s">
        <v>5</v>
      </c>
      <c r="E4" s="3" t="s">
        <v>6</v>
      </c>
      <c r="F4" s="3" t="s">
        <v>5</v>
      </c>
      <c r="G4" s="3" t="s">
        <v>6</v>
      </c>
    </row>
    <row r="5" spans="1:10" ht="21" customHeight="1">
      <c r="A5" s="11" t="s">
        <v>7</v>
      </c>
      <c r="B5" s="12">
        <v>879575</v>
      </c>
      <c r="C5" s="17">
        <f>SUM(C6:C13)</f>
        <v>100</v>
      </c>
      <c r="D5" s="14">
        <v>498212</v>
      </c>
      <c r="E5" s="17">
        <f>SUM(E6:E13)</f>
        <v>100</v>
      </c>
      <c r="F5" s="14">
        <v>381363</v>
      </c>
      <c r="G5" s="17">
        <f>SUM(G6:G13)</f>
        <v>100</v>
      </c>
    </row>
    <row r="6" spans="1:10" ht="21" customHeight="1">
      <c r="A6" s="4" t="s">
        <v>8</v>
      </c>
      <c r="B6" s="9">
        <v>2262</v>
      </c>
      <c r="C6" s="6">
        <v>0.26</v>
      </c>
      <c r="D6" s="10">
        <v>627</v>
      </c>
      <c r="E6" s="6">
        <v>0.13</v>
      </c>
      <c r="F6" s="10">
        <v>1635</v>
      </c>
      <c r="G6" s="6">
        <v>0.43</v>
      </c>
      <c r="H6" s="2"/>
    </row>
    <row r="7" spans="1:10" ht="21" customHeight="1">
      <c r="A7" s="4" t="s">
        <v>9</v>
      </c>
      <c r="B7" s="9">
        <v>218632</v>
      </c>
      <c r="C7" s="6">
        <v>24.86</v>
      </c>
      <c r="D7" s="10">
        <v>117435</v>
      </c>
      <c r="E7" s="6">
        <v>23.57</v>
      </c>
      <c r="F7" s="10">
        <v>101197</v>
      </c>
      <c r="G7" s="6">
        <v>26.53</v>
      </c>
      <c r="H7" s="2"/>
    </row>
    <row r="8" spans="1:10" ht="21" customHeight="1">
      <c r="A8" s="4" t="s">
        <v>10</v>
      </c>
      <c r="B8" s="9">
        <v>284425</v>
      </c>
      <c r="C8" s="6">
        <v>32.340000000000003</v>
      </c>
      <c r="D8" s="10">
        <v>159752</v>
      </c>
      <c r="E8" s="6">
        <v>32.07</v>
      </c>
      <c r="F8" s="10">
        <v>124673</v>
      </c>
      <c r="G8" s="6">
        <v>32.69</v>
      </c>
      <c r="H8" s="2"/>
      <c r="J8" s="18"/>
    </row>
    <row r="9" spans="1:10" ht="21" customHeight="1">
      <c r="A9" s="4" t="s">
        <v>11</v>
      </c>
      <c r="B9" s="9">
        <v>186117</v>
      </c>
      <c r="C9" s="6">
        <v>21.16</v>
      </c>
      <c r="D9" s="10">
        <v>121316</v>
      </c>
      <c r="E9" s="6">
        <v>24.35</v>
      </c>
      <c r="F9" s="10">
        <v>64800</v>
      </c>
      <c r="G9" s="6">
        <v>16.989999999999998</v>
      </c>
      <c r="H9" s="2"/>
    </row>
    <row r="10" spans="1:10" ht="21" customHeight="1">
      <c r="A10" s="4" t="s">
        <v>12</v>
      </c>
      <c r="B10" s="5">
        <v>109192</v>
      </c>
      <c r="C10" s="6">
        <v>12.41</v>
      </c>
      <c r="D10" s="5">
        <v>62148</v>
      </c>
      <c r="E10" s="6">
        <v>12.47</v>
      </c>
      <c r="F10" s="5">
        <v>47044</v>
      </c>
      <c r="G10" s="6">
        <v>12.34</v>
      </c>
      <c r="H10" s="2"/>
    </row>
    <row r="11" spans="1:10" ht="21" customHeight="1">
      <c r="A11" s="4" t="s">
        <v>13</v>
      </c>
      <c r="B11" s="5">
        <v>78947</v>
      </c>
      <c r="C11" s="6">
        <v>8.9700000000000006</v>
      </c>
      <c r="D11" s="5">
        <v>36934</v>
      </c>
      <c r="E11" s="6">
        <v>7.41</v>
      </c>
      <c r="F11" s="5">
        <v>42014</v>
      </c>
      <c r="G11" s="6">
        <v>11.02</v>
      </c>
      <c r="H11" s="2"/>
    </row>
    <row r="12" spans="1:10" ht="21" customHeight="1">
      <c r="A12" s="4" t="s">
        <v>14</v>
      </c>
      <c r="B12" s="6" t="s">
        <v>15</v>
      </c>
      <c r="C12" s="6"/>
      <c r="D12" s="6" t="s">
        <v>15</v>
      </c>
      <c r="E12" s="6"/>
      <c r="F12" s="6" t="s">
        <v>15</v>
      </c>
      <c r="G12" s="6"/>
    </row>
    <row r="13" spans="1:10" ht="21" customHeight="1" thickBot="1">
      <c r="A13" s="7" t="s">
        <v>16</v>
      </c>
      <c r="B13" s="8" t="s">
        <v>15</v>
      </c>
      <c r="C13" s="8"/>
      <c r="D13" s="8" t="s">
        <v>15</v>
      </c>
      <c r="E13" s="8"/>
      <c r="F13" s="8" t="s">
        <v>15</v>
      </c>
      <c r="G13" s="8"/>
    </row>
    <row r="14" spans="1:10">
      <c r="B14" s="2"/>
      <c r="D14" s="2"/>
      <c r="F14" s="2"/>
    </row>
    <row r="15" spans="1:10">
      <c r="B15" s="19"/>
      <c r="C15" s="19"/>
      <c r="D15" s="19"/>
      <c r="E15" s="19"/>
      <c r="F15" s="19"/>
      <c r="G15" s="19"/>
    </row>
  </sheetData>
  <mergeCells count="4">
    <mergeCell ref="A3:A4"/>
    <mergeCell ref="B3:C3"/>
    <mergeCell ref="D3:E3"/>
    <mergeCell ref="F3:G3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4"/>
  <sheetViews>
    <sheetView workbookViewId="0">
      <selection activeCell="C9" sqref="C9"/>
    </sheetView>
  </sheetViews>
  <sheetFormatPr defaultRowHeight="14.25"/>
  <cols>
    <col min="1" max="1" width="23.75" customWidth="1"/>
    <col min="3" max="3" width="10.25" bestFit="1" customWidth="1"/>
    <col min="5" max="5" width="10" bestFit="1" customWidth="1"/>
    <col min="7" max="7" width="10" bestFit="1" customWidth="1"/>
  </cols>
  <sheetData>
    <row r="1" spans="1:16" ht="23.25">
      <c r="A1" s="1" t="s">
        <v>0</v>
      </c>
    </row>
    <row r="2" spans="1:16" ht="15" thickBot="1"/>
    <row r="3" spans="1:16" ht="36.75" customHeight="1">
      <c r="A3" s="20" t="s">
        <v>1</v>
      </c>
      <c r="B3" s="20" t="s">
        <v>2</v>
      </c>
      <c r="C3" s="20"/>
      <c r="D3" s="20" t="s">
        <v>3</v>
      </c>
      <c r="E3" s="20"/>
      <c r="F3" s="20" t="s">
        <v>4</v>
      </c>
      <c r="G3" s="20"/>
      <c r="J3" s="15"/>
      <c r="K3" s="15" t="s">
        <v>17</v>
      </c>
      <c r="L3" s="15"/>
      <c r="N3" t="s">
        <v>18</v>
      </c>
    </row>
    <row r="4" spans="1:16" ht="22.5" thickBot="1">
      <c r="A4" s="21"/>
      <c r="B4" s="3" t="s">
        <v>5</v>
      </c>
      <c r="C4" s="3" t="s">
        <v>6</v>
      </c>
      <c r="D4" s="3" t="s">
        <v>5</v>
      </c>
      <c r="E4" s="3" t="s">
        <v>6</v>
      </c>
      <c r="F4" s="3" t="s">
        <v>5</v>
      </c>
      <c r="G4" s="3" t="s">
        <v>6</v>
      </c>
      <c r="J4" s="15" t="s">
        <v>19</v>
      </c>
      <c r="K4" s="15" t="s">
        <v>20</v>
      </c>
      <c r="L4" s="15" t="s">
        <v>21</v>
      </c>
      <c r="M4" t="s">
        <v>22</v>
      </c>
      <c r="N4" t="s">
        <v>23</v>
      </c>
      <c r="O4" t="s">
        <v>21</v>
      </c>
    </row>
    <row r="5" spans="1:16" ht="21" customHeight="1">
      <c r="A5" s="11" t="s">
        <v>7</v>
      </c>
      <c r="B5" s="12">
        <v>879574.88</v>
      </c>
      <c r="C5" s="13">
        <f>SUM(C6:C13)</f>
        <v>99.999998863087129</v>
      </c>
      <c r="D5" s="14">
        <v>498212.34</v>
      </c>
      <c r="E5" s="13">
        <f>SUM(E6:E13)</f>
        <v>100</v>
      </c>
      <c r="F5" s="14">
        <v>381362.54</v>
      </c>
      <c r="G5" s="13">
        <f>SUM(G6:G13)</f>
        <v>99.999999999999986</v>
      </c>
      <c r="J5" s="15"/>
      <c r="K5" s="15" t="s">
        <v>24</v>
      </c>
      <c r="L5" s="15" t="s">
        <v>25</v>
      </c>
      <c r="O5" t="s">
        <v>25</v>
      </c>
    </row>
    <row r="6" spans="1:16" ht="21" customHeight="1">
      <c r="A6" s="4" t="s">
        <v>8</v>
      </c>
      <c r="B6" s="9">
        <v>2262.1</v>
      </c>
      <c r="C6" s="16">
        <f>B6*100/B5</f>
        <v>0.25718106001390129</v>
      </c>
      <c r="D6" s="10">
        <v>626.70000000000005</v>
      </c>
      <c r="E6" s="6">
        <f>D6*100/D5</f>
        <v>0.1257897385680973</v>
      </c>
      <c r="F6" s="10">
        <v>1635.4</v>
      </c>
      <c r="G6" s="6">
        <f>F6*100/F5</f>
        <v>0.42883079182344447</v>
      </c>
      <c r="I6">
        <f>SUM(J6:L6)</f>
        <v>109192</v>
      </c>
      <c r="J6" s="15">
        <v>94766.97</v>
      </c>
      <c r="K6" s="15">
        <v>14425.03</v>
      </c>
      <c r="L6" s="15" t="s">
        <v>15</v>
      </c>
      <c r="M6">
        <v>44391.46</v>
      </c>
      <c r="N6">
        <v>23825.7</v>
      </c>
      <c r="O6">
        <v>10730.04</v>
      </c>
      <c r="P6">
        <f>SUM(M6:O6)</f>
        <v>78947.200000000012</v>
      </c>
    </row>
    <row r="7" spans="1:16" ht="21" customHeight="1">
      <c r="A7" s="4" t="s">
        <v>9</v>
      </c>
      <c r="B7" s="9">
        <v>218632.02</v>
      </c>
      <c r="C7" s="16">
        <f>B7*100/B5</f>
        <v>24.856555703364336</v>
      </c>
      <c r="D7" s="10">
        <v>117435.4</v>
      </c>
      <c r="E7" s="6">
        <f>D7*100/D5</f>
        <v>23.571355137450027</v>
      </c>
      <c r="F7" s="10">
        <v>101196.62</v>
      </c>
      <c r="G7" s="6">
        <f>F7*100/F5</f>
        <v>26.535542793479404</v>
      </c>
      <c r="I7">
        <f>SUM(J7:L7)</f>
        <v>62147.68</v>
      </c>
      <c r="J7" s="15">
        <v>50123.79</v>
      </c>
      <c r="K7" s="15">
        <v>12023.89</v>
      </c>
      <c r="L7" s="15" t="s">
        <v>15</v>
      </c>
      <c r="M7">
        <v>22041.58</v>
      </c>
      <c r="N7">
        <v>12280.66</v>
      </c>
      <c r="O7">
        <v>2611.5100000000002</v>
      </c>
      <c r="P7">
        <f>SUM(M7:O7)</f>
        <v>36933.750000000007</v>
      </c>
    </row>
    <row r="8" spans="1:16" ht="21" customHeight="1">
      <c r="A8" s="4" t="s">
        <v>10</v>
      </c>
      <c r="B8" s="9">
        <v>284424.62</v>
      </c>
      <c r="C8" s="16">
        <f>B8*100/B5</f>
        <v>32.336601063459199</v>
      </c>
      <c r="D8" s="10">
        <v>159752.18</v>
      </c>
      <c r="E8" s="6">
        <f>D8*100/D5</f>
        <v>32.065078917956946</v>
      </c>
      <c r="F8" s="10">
        <v>124672.44</v>
      </c>
      <c r="G8" s="6">
        <f>F8*100/F5</f>
        <v>32.691317820570426</v>
      </c>
      <c r="I8">
        <f>SUM(J8:L8)</f>
        <v>47044.33</v>
      </c>
      <c r="J8" s="15">
        <v>44643.18</v>
      </c>
      <c r="K8" s="15">
        <v>2401.15</v>
      </c>
      <c r="L8" s="15" t="s">
        <v>15</v>
      </c>
      <c r="M8">
        <v>22349.88</v>
      </c>
      <c r="N8">
        <v>11545.04</v>
      </c>
      <c r="O8">
        <v>8118.53</v>
      </c>
      <c r="P8">
        <f>SUM(M8:O8)</f>
        <v>42013.45</v>
      </c>
    </row>
    <row r="9" spans="1:16" ht="21" customHeight="1">
      <c r="A9" s="4" t="s">
        <v>11</v>
      </c>
      <c r="B9" s="9">
        <v>186116.93</v>
      </c>
      <c r="C9" s="16">
        <f>B9*100/B5</f>
        <v>21.159873278782133</v>
      </c>
      <c r="D9" s="10">
        <v>121316.63</v>
      </c>
      <c r="E9" s="6">
        <f>D9*100/D5</f>
        <v>24.350386423587981</v>
      </c>
      <c r="F9" s="10">
        <v>64800.3</v>
      </c>
      <c r="G9" s="6">
        <f>F9*100/F5</f>
        <v>16.991784248133023</v>
      </c>
    </row>
    <row r="10" spans="1:16" ht="21" customHeight="1">
      <c r="A10" s="4" t="s">
        <v>12</v>
      </c>
      <c r="B10" s="5">
        <v>109192</v>
      </c>
      <c r="C10" s="16">
        <f>B10*100/B5</f>
        <v>12.414178995198226</v>
      </c>
      <c r="D10" s="5">
        <v>62147.68</v>
      </c>
      <c r="E10" s="6">
        <f>D10*100/D5</f>
        <v>12.474135024435565</v>
      </c>
      <c r="F10" s="5">
        <v>47044.33</v>
      </c>
      <c r="G10" s="6">
        <f>F10*100/F5</f>
        <v>12.335855010825133</v>
      </c>
    </row>
    <row r="11" spans="1:16" ht="21" customHeight="1">
      <c r="A11" s="4" t="s">
        <v>13</v>
      </c>
      <c r="B11" s="5">
        <v>78947.200000000012</v>
      </c>
      <c r="C11" s="16">
        <f>B11*100/B5</f>
        <v>8.9756087622693368</v>
      </c>
      <c r="D11" s="5">
        <v>36933.750000000007</v>
      </c>
      <c r="E11" s="6">
        <f>D11*100/D5</f>
        <v>7.4132547580013792</v>
      </c>
      <c r="F11" s="5">
        <v>42013.45</v>
      </c>
      <c r="G11" s="6">
        <f>F11*100/F5</f>
        <v>11.016669335168578</v>
      </c>
    </row>
    <row r="12" spans="1:16" ht="21" customHeight="1">
      <c r="A12" s="4" t="s">
        <v>14</v>
      </c>
      <c r="B12" s="6" t="s">
        <v>15</v>
      </c>
      <c r="C12" s="6"/>
      <c r="D12" s="6" t="s">
        <v>15</v>
      </c>
      <c r="E12" s="6"/>
      <c r="F12" s="6" t="s">
        <v>15</v>
      </c>
      <c r="G12" s="6"/>
    </row>
    <row r="13" spans="1:16" ht="21" customHeight="1" thickBot="1">
      <c r="A13" s="7" t="s">
        <v>16</v>
      </c>
      <c r="B13" s="8" t="s">
        <v>15</v>
      </c>
      <c r="C13" s="8"/>
      <c r="D13" s="8" t="s">
        <v>15</v>
      </c>
      <c r="E13" s="8"/>
      <c r="F13" s="8" t="s">
        <v>15</v>
      </c>
      <c r="G13" s="8"/>
    </row>
    <row r="14" spans="1:16">
      <c r="B14" s="2">
        <f>SUM(B6:B13)</f>
        <v>879574.86999999988</v>
      </c>
      <c r="D14" s="2">
        <f>SUM(D6:D13)</f>
        <v>498212.33999999997</v>
      </c>
      <c r="F14" s="2">
        <f>SUM(F6:F13)</f>
        <v>381362.54000000004</v>
      </c>
    </row>
  </sheetData>
  <mergeCells count="4">
    <mergeCell ref="A3:A4"/>
    <mergeCell ref="B3:C3"/>
    <mergeCell ref="D3:E3"/>
    <mergeCell ref="F3:G3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คัด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Administrator</cp:lastModifiedBy>
  <dcterms:created xsi:type="dcterms:W3CDTF">2020-11-27T01:39:24Z</dcterms:created>
  <dcterms:modified xsi:type="dcterms:W3CDTF">2020-12-03T02:47:08Z</dcterms:modified>
</cp:coreProperties>
</file>