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1\"/>
    </mc:Choice>
  </mc:AlternateContent>
  <xr:revisionPtr revIDLastSave="0" documentId="8_{6CCE14E6-E338-4AF1-B48A-08D0D421FAE6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T-1.5" sheetId="1" r:id="rId1"/>
    <sheet name="T-1.7" sheetId="16" r:id="rId2"/>
    <sheet name="T-1.8" sheetId="12" r:id="rId3"/>
    <sheet name="T-1.9" sheetId="11" r:id="rId4"/>
    <sheet name="T-1.10" sheetId="17" r:id="rId5"/>
  </sheets>
  <externalReferences>
    <externalReference r:id="rId6"/>
  </externalReferences>
  <definedNames>
    <definedName name="_xlnm.Print_Area" localSheetId="0">'T-1.5'!$A$1:$O$25</definedName>
    <definedName name="_xlnm.Print_Area" localSheetId="1">'T-1.7'!$A$1:$K$23</definedName>
    <definedName name="_xlnm.Print_Area" localSheetId="2">'T-1.8'!$A$1:$S$16</definedName>
    <definedName name="_xlnm.Print_Area" localSheetId="3">'T-1.9'!$A$1:$Q$29</definedName>
  </definedNames>
  <calcPr calcId="191029"/>
</workbook>
</file>

<file path=xl/calcChain.xml><?xml version="1.0" encoding="utf-8"?>
<calcChain xmlns="http://schemas.openxmlformats.org/spreadsheetml/2006/main">
  <c r="H14" i="16" l="1"/>
  <c r="H13" i="16"/>
  <c r="G13" i="16"/>
  <c r="G14" i="16"/>
  <c r="K13" i="11"/>
  <c r="K12" i="11"/>
  <c r="K11" i="11"/>
  <c r="K10" i="11"/>
  <c r="K9" i="11"/>
  <c r="K8" i="11"/>
  <c r="K7" i="11"/>
  <c r="H15" i="16" l="1"/>
  <c r="G15" i="16"/>
</calcChain>
</file>

<file path=xl/sharedStrings.xml><?xml version="1.0" encoding="utf-8"?>
<sst xmlns="http://schemas.openxmlformats.org/spreadsheetml/2006/main" count="275" uniqueCount="186">
  <si>
    <t>ตาราง</t>
  </si>
  <si>
    <t>Total</t>
  </si>
  <si>
    <t>ปี</t>
  </si>
  <si>
    <t>ประเภทของที่อยู่อาศัย</t>
  </si>
  <si>
    <t>ห้องชุด</t>
  </si>
  <si>
    <t>น้ำฝน</t>
  </si>
  <si>
    <t>( ข้อมูล 5  ปี )</t>
  </si>
  <si>
    <t>Year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</si>
  <si>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</si>
  <si>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</si>
  <si>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</si>
  <si>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</si>
  <si>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</si>
  <si>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</si>
  <si>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</si>
  <si>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</si>
  <si>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</si>
  <si>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</si>
  <si>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</si>
  <si>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</si>
  <si>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</si>
  <si>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น้ำดื่ม</t>
  </si>
  <si>
    <t>Drinking water</t>
  </si>
  <si>
    <t>Wood</t>
  </si>
  <si>
    <t>Other</t>
  </si>
  <si>
    <t>Charcoal</t>
  </si>
  <si>
    <t>Gas</t>
  </si>
  <si>
    <t>Electricity</t>
  </si>
  <si>
    <t>Flush latrine</t>
  </si>
  <si>
    <t>รวมยอด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</si>
  <si>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</si>
  <si>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</si>
  <si>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</si>
  <si>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</si>
  <si>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</si>
  <si>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</si>
  <si>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</si>
  <si>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</si>
  <si>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</si>
  <si>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</si>
  <si>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</si>
  <si>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</si>
  <si>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</si>
  <si>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</si>
  <si>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</si>
  <si>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</si>
  <si>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</si>
  <si>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</si>
  <si>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>วัสดุอื่น ๆ</t>
  </si>
  <si>
    <t>ไม่มีส้วม</t>
  </si>
  <si>
    <t>Improvised quarters</t>
  </si>
  <si>
    <t>Others</t>
  </si>
  <si>
    <t xml:space="preserve">Re-used materials </t>
  </si>
  <si>
    <t>No facility nearby</t>
  </si>
  <si>
    <t>Rain water</t>
  </si>
  <si>
    <t xml:space="preserve">Rents </t>
  </si>
  <si>
    <t xml:space="preserve">No cooking </t>
  </si>
  <si>
    <t>Occupied rented free</t>
  </si>
  <si>
    <t>การใช้เชื้อเพลิงที่ใช้ในการปรุงอาหาร</t>
  </si>
  <si>
    <t>น้ำประปาภายในบ้าน</t>
  </si>
  <si>
    <t>น้ำบ่อ/น้ำบาดาลภายในบ้าน</t>
  </si>
  <si>
    <t>น้ำประปานอกบ้าน</t>
  </si>
  <si>
    <t>Inside piped water supply</t>
  </si>
  <si>
    <t>Inside piped underground water</t>
  </si>
  <si>
    <t>น้ำบ่อ/น้ำบาดาลนอกบ้าน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</si>
  <si>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</si>
  <si>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</si>
  <si>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</si>
  <si>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</si>
  <si>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</si>
  <si>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</si>
  <si>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District</t>
  </si>
  <si>
    <t>25_ _</t>
  </si>
  <si>
    <t>(20_ _)</t>
  </si>
  <si>
    <t>Table</t>
  </si>
  <si>
    <t>สมรส Marriage</t>
  </si>
  <si>
    <t>หย่า Divorce</t>
  </si>
  <si>
    <t>อัตราการเปลี่ยนแปลง</t>
  </si>
  <si>
    <t>ร้อยละของครัวเรือน จำแนกตามลักษณะที่สำคัญของครัวเรือน จังหวัด _ _ _ _ พ.ศ. _ _ _ _ - _ _ _ _</t>
  </si>
  <si>
    <t>Percentage of Households by Major Housing Characteristics _ _ _ _ Province: _ _ _ _ - _ _ _ _</t>
  </si>
  <si>
    <t>Death</t>
  </si>
  <si>
    <t>Crude death</t>
  </si>
  <si>
    <t>Crude birth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</si>
  <si>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</si>
  <si>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</si>
  <si>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</si>
  <si>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</si>
  <si>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</si>
  <si>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</si>
  <si>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</si>
  <si>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</si>
  <si>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 xml:space="preserve">Inside piped or underground water </t>
  </si>
  <si>
    <t>Infant mortatity</t>
  </si>
  <si>
    <t>Maternal mortality</t>
  </si>
  <si>
    <t>Major housing characteristics</t>
  </si>
  <si>
    <t>Number and Rate of Live births, Death, Infant Mortality and Maternal Mortality: _ _ _ _ - _ _ _ _</t>
  </si>
  <si>
    <t>Live births</t>
  </si>
  <si>
    <r>
      <t xml:space="preserve">มารดาตาย </t>
    </r>
    <r>
      <rPr>
        <vertAlign val="superscript"/>
        <sz val="13"/>
        <rFont val="TH SarabunPSK"/>
        <family val="2"/>
      </rPr>
      <t>3/</t>
    </r>
  </si>
  <si>
    <r>
      <t xml:space="preserve">ทารกตาย </t>
    </r>
    <r>
      <rPr>
        <vertAlign val="superscript"/>
        <sz val="13"/>
        <rFont val="TH SarabunPSK"/>
        <family val="2"/>
      </rPr>
      <t>2/</t>
    </r>
  </si>
  <si>
    <r>
      <t xml:space="preserve">ตาย </t>
    </r>
    <r>
      <rPr>
        <vertAlign val="superscript"/>
        <sz val="13"/>
        <rFont val="TH SarabunPSK"/>
        <family val="2"/>
      </rPr>
      <t>1/</t>
    </r>
  </si>
  <si>
    <r>
      <t xml:space="preserve">เกิด </t>
    </r>
    <r>
      <rPr>
        <vertAlign val="superscript"/>
        <sz val="13"/>
        <rFont val="TH SarabunPSK"/>
        <family val="2"/>
      </rPr>
      <t>1/</t>
    </r>
  </si>
  <si>
    <t>1/  อัตราเกิดและตายต่อประชากร 1,000 คน</t>
  </si>
  <si>
    <t>2/  อัตราทารกตายต่อการเกิดมีชีพ 1,000 คน</t>
  </si>
  <si>
    <t>3/  อัตรามารดาตายต่อการเกิดมีชีพ 100,000 คน</t>
  </si>
  <si>
    <t>1/  Crude birth and death rate per 1,000 populations.</t>
  </si>
  <si>
    <t>2/  Infant mortality rate per 1,000 livebirths.</t>
  </si>
  <si>
    <r>
      <t xml:space="preserve">การสมรส  Crude Marriage </t>
    </r>
    <r>
      <rPr>
        <vertAlign val="superscript"/>
        <sz val="13"/>
        <rFont val="TH SarabunPSK"/>
        <family val="2"/>
      </rPr>
      <t>1/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</si>
  <si>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2/</t>
    </r>
  </si>
  <si>
    <t>2/  อัตราการหย่าร้างต่อประชากร 1,000 คน</t>
  </si>
  <si>
    <t>1/  อัตราการสมรสต่อประชากร 1,000 คน</t>
  </si>
  <si>
    <t xml:space="preserve">      ที่มา:  กรมการปกครอง กระทรวงมหาดไทย</t>
  </si>
  <si>
    <t xml:space="preserve">         1/  ……………………………………………………..</t>
  </si>
  <si>
    <t xml:space="preserve">           1/  ……………………………………………………..</t>
  </si>
  <si>
    <t xml:space="preserve">    Source:  Department of Provincial Administration, Ministry of Interior</t>
  </si>
  <si>
    <t xml:space="preserve">            1/  ……………………………………………………..</t>
  </si>
  <si>
    <t xml:space="preserve">  หมายเหตุ:  ……………………………………………..</t>
  </si>
  <si>
    <t xml:space="preserve">        ที่มา:  สำนักงานสาธารณสุขจังหวัด _ _ _ _ _ _ _ _</t>
  </si>
  <si>
    <t xml:space="preserve">                    Note:  ……………………………………………..</t>
  </si>
  <si>
    <t xml:space="preserve">                 Source:  _ _ _ _ _ _ _ _  Provincial Health Office </t>
  </si>
  <si>
    <t xml:space="preserve">       Note:  …………...………………………………………..</t>
  </si>
  <si>
    <t>หมายเหตุ:  ……………..……………………………………..</t>
  </si>
  <si>
    <t xml:space="preserve">  หมายเหตุ:  ……………...……………………………………..</t>
  </si>
  <si>
    <t xml:space="preserve">          1/  Crude marriage rate per 1,000 populations.</t>
  </si>
  <si>
    <t xml:space="preserve">          2/  Crude divorce rate per 1,000 populations.</t>
  </si>
  <si>
    <t xml:space="preserve">      Note:  ……………...……………………………………..</t>
  </si>
  <si>
    <t xml:space="preserve">       ที่มา:  การสำรวจภาวะเศรษฐกิจและสังคมของครัวเรือนจังหวัด_ _ _ _ พ.ศ. _ _ _ _ -  _ _ _ _  </t>
  </si>
  <si>
    <t xml:space="preserve">            สำนักงานสถิติแห่งชาติ</t>
  </si>
  <si>
    <t xml:space="preserve">          1/  ……………………………………………………..</t>
  </si>
  <si>
    <t xml:space="preserve">     Source:  The _ _ _ _- _ _ _ _Household Socio - Economic Survey, _ _ _ _ Province,  </t>
  </si>
  <si>
    <t xml:space="preserve">                  National Statistical Office</t>
  </si>
  <si>
    <t>บ้านเดี่ยว</t>
  </si>
  <si>
    <t>ห้องแถว/ตึกแถว/อาคารพาณิชย์</t>
  </si>
  <si>
    <t>เพิงพักชั่วคราว</t>
  </si>
  <si>
    <t>วัสดุไม่ถาวรในท้องถิ่น</t>
  </si>
  <si>
    <t xml:space="preserve">วัสดุที่ใช้แล้ว/วัสดุเหลือใช้ </t>
  </si>
  <si>
    <t>น้ำดื่มบรรจุขวด/ตู้น้ำดื่มหยอดเหรียญ</t>
  </si>
  <si>
    <t>น้ำจากแม่น้ำ/ลำธาร/คลอง/น้ำตก/ภูเขา</t>
  </si>
  <si>
    <t>น้ำประปาผ่านการบำบัด (ต้ม/กรอง)</t>
  </si>
  <si>
    <t>Bottle-water/water from vending machine</t>
  </si>
  <si>
    <t>Treated tap water (boiled/filtered)</t>
  </si>
  <si>
    <t>Well or underground water</t>
  </si>
  <si>
    <t>ส้วมแบบนั่งห้อยเท้า</t>
  </si>
  <si>
    <t>ส้วมแบบนั่งยอง</t>
  </si>
  <si>
    <t>ส้วมแบบนั่งห้อยเท้า และส้วมแบบนั่งยอง</t>
  </si>
  <si>
    <t>Squat</t>
  </si>
  <si>
    <t xml:space="preserve">Bath flush and squat </t>
  </si>
  <si>
    <t>Pit/bucket/discharge into water/others</t>
  </si>
  <si>
    <t>อยู่โดยไม่เสียค่าเช่าและอื่น ๆ</t>
  </si>
  <si>
    <t>Infant mortality</t>
  </si>
  <si>
    <t>3/  Maternal mortality rate per 100,000 livebirths.</t>
  </si>
  <si>
    <t>ร้อยละของครัวเรือน จำแนกตามลักษณะที่สำคัญของครัวเรือน จังหวัด _ _ _ _ พ.ศ. _ _ _ _ - _ _ _ _ (ต่อ)</t>
  </si>
  <si>
    <t>Percentage of Households by Major Housing Characteristics _ _ _ _ Province: _ _ _ _ - _ _ _ _(Cont.)</t>
  </si>
  <si>
    <t>จำนวนและอัตราเกิดมีชีพ ตาย ทารกตาย และมารดาตาย พ.ศ. _ _ _ _ - _ _ _ _</t>
  </si>
  <si>
    <t>ส้วมหลุม ถัง บ่อปลา ถ่ายลงแม่น้ำลำคลอง หรือส้วมลักษณะอื่น ๆ</t>
  </si>
  <si>
    <t>อำเภอ</t>
  </si>
  <si>
    <t>อำเภอเมืองหนองบัวลำภู</t>
  </si>
  <si>
    <t>อำเภอนากลาง</t>
  </si>
  <si>
    <t>อำเภอโนนสัง</t>
  </si>
  <si>
    <t>อำเภอศรีบุญเรือง</t>
  </si>
  <si>
    <t>อำเภอสุวรรณคูหา</t>
  </si>
  <si>
    <t>อำเภอนาวัง</t>
  </si>
  <si>
    <t>Mueang Nong Bua Lam Phu District</t>
  </si>
  <si>
    <t>Na Klang District</t>
  </si>
  <si>
    <t>Non Sang District</t>
  </si>
  <si>
    <t>Si Bun Ruang District</t>
  </si>
  <si>
    <t>Suwankhuha District</t>
  </si>
  <si>
    <t>Na Wang District</t>
  </si>
  <si>
    <t xml:space="preserve">       ที่มา:  ที่ทำการปกครองจังหวัดหนองบัวลำภู</t>
  </si>
  <si>
    <t xml:space="preserve">     Source:  Nong Bua Lam Phu Provincial Administration Office</t>
  </si>
  <si>
    <t>2560 (2017)</t>
  </si>
  <si>
    <t>2561 (2018)</t>
  </si>
  <si>
    <t>2562 (2019)</t>
  </si>
  <si>
    <t>2563 (2020)</t>
  </si>
  <si>
    <t>(2015)</t>
  </si>
  <si>
    <t>(2016)</t>
  </si>
  <si>
    <t>(2017)</t>
  </si>
  <si>
    <t>(2018)</t>
  </si>
  <si>
    <t>(2019)</t>
  </si>
  <si>
    <t>จำนวนและอัตราการสมรส และหย่าร้าง พ.ศ.2554 - 2563</t>
  </si>
  <si>
    <t>Number and Crude Marriage and Divorce Rate: 2011 - 2020</t>
  </si>
  <si>
    <t>(2020)</t>
  </si>
  <si>
    <t>การจดทะเบียนสมรส และหย่า เป็นรายอำเภอ พ.ศ. 2559 - 2563</t>
  </si>
  <si>
    <t>Couple with Marriage and Divorce Certificate by District: 2016 - 2020</t>
  </si>
  <si>
    <t>บ้านจากการทะเบียน เป็นรายอำเภอ พ.ศ. 2559 - 2563</t>
  </si>
  <si>
    <t>House from Registration Record by District: 2016 - 2020</t>
  </si>
  <si>
    <t>2559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</si>
</sst>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\ \ "/>
    <numFmt numFmtId="171" formatCode="#,##0\ \ \ \ "/>
    <numFmt numFmtId="172" formatCode="#,##0.00\ \ \ \ \ \ \ "/>
    <numFmt numFmtId="173" formatCode="#,##0\ \ \ \ \ \ \ \ "/>
  </numFmts>
  <fonts count="14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000000"/>
      <name val="TH SarabunPSK"/>
      <family val="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0" fontId="8" fillId="0" borderId="0" xfId="0" applyFont="1"/>
    <xf numFmtId="0" fontId="8" fillId="0" borderId="3" xfId="0" applyFont="1" applyBorder="1"/>
    <xf numFmtId="0" fontId="8" fillId="0" borderId="2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6" xfId="0" quotePrefix="1" applyFont="1" applyBorder="1" applyAlignment="1">
      <alignment horizontal="center" vertical="center"/>
    </xf>
    <xf numFmtId="171" fontId="3" fillId="0" borderId="8" xfId="0" applyNumberFormat="1" applyFont="1" applyBorder="1" applyAlignment="1">
      <alignment vertical="center"/>
    </xf>
    <xf numFmtId="171" fontId="3" fillId="0" borderId="3" xfId="0" applyNumberFormat="1" applyFont="1" applyBorder="1" applyAlignment="1">
      <alignment vertical="center"/>
    </xf>
    <xf numFmtId="171" fontId="3" fillId="0" borderId="2" xfId="0" applyNumberFormat="1" applyFont="1" applyBorder="1" applyAlignment="1">
      <alignment vertical="center"/>
    </xf>
    <xf numFmtId="171" fontId="3" fillId="0" borderId="0" xfId="0" applyNumberFormat="1" applyFont="1" applyAlignment="1">
      <alignment vertical="center"/>
    </xf>
    <xf numFmtId="171" fontId="8" fillId="0" borderId="3" xfId="0" applyNumberFormat="1" applyFont="1" applyBorder="1" applyAlignment="1">
      <alignment vertical="center"/>
    </xf>
    <xf numFmtId="171" fontId="8" fillId="0" borderId="2" xfId="0" applyNumberFormat="1" applyFont="1" applyBorder="1" applyAlignment="1">
      <alignment vertical="center"/>
    </xf>
    <xf numFmtId="171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/>
    <xf numFmtId="0" fontId="6" fillId="0" borderId="8" xfId="0" applyFont="1" applyBorder="1"/>
    <xf numFmtId="0" fontId="6" fillId="0" borderId="11" xfId="0" applyFont="1" applyBorder="1"/>
    <xf numFmtId="49" fontId="8" fillId="0" borderId="5" xfId="0" applyNumberFormat="1" applyFont="1" applyBorder="1" applyAlignment="1">
      <alignment horizontal="center" vertical="center" wrapText="1"/>
    </xf>
    <xf numFmtId="171" fontId="3" fillId="0" borderId="3" xfId="0" applyNumberFormat="1" applyFont="1" applyBorder="1" applyAlignment="1">
      <alignment horizontal="right"/>
    </xf>
    <xf numFmtId="172" fontId="12" fillId="0" borderId="8" xfId="0" applyNumberFormat="1" applyFont="1" applyBorder="1" applyAlignment="1">
      <alignment horizontal="center" wrapText="1"/>
    </xf>
    <xf numFmtId="171" fontId="8" fillId="0" borderId="3" xfId="0" applyNumberFormat="1" applyFont="1" applyBorder="1" applyAlignment="1">
      <alignment horizontal="right"/>
    </xf>
    <xf numFmtId="172" fontId="13" fillId="0" borderId="3" xfId="0" applyNumberFormat="1" applyFont="1" applyBorder="1" applyAlignment="1">
      <alignment horizontal="center" wrapText="1"/>
    </xf>
    <xf numFmtId="165" fontId="8" fillId="0" borderId="5" xfId="0" applyNumberFormat="1" applyFont="1" applyBorder="1" applyAlignment="1">
      <alignment vertical="center"/>
    </xf>
    <xf numFmtId="173" fontId="11" fillId="0" borderId="0" xfId="0" applyNumberFormat="1" applyFont="1" applyAlignment="1">
      <alignment horizontal="right" wrapText="1"/>
    </xf>
    <xf numFmtId="173" fontId="3" fillId="0" borderId="0" xfId="0" applyNumberFormat="1" applyFont="1" applyAlignment="1">
      <alignment horizontal="right"/>
    </xf>
    <xf numFmtId="173" fontId="10" fillId="0" borderId="0" xfId="0" applyNumberFormat="1" applyFont="1" applyAlignment="1">
      <alignment horizontal="right" wrapText="1"/>
    </xf>
    <xf numFmtId="173" fontId="8" fillId="0" borderId="0" xfId="0" applyNumberFormat="1" applyFont="1" applyAlignment="1">
      <alignment horizontal="right"/>
    </xf>
    <xf numFmtId="3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1304925</xdr:colOff>
      <xdr:row>23</xdr:row>
      <xdr:rowOff>142875</xdr:rowOff>
    </xdr:from>
    <xdr:to>
      <xdr:col>14</xdr:col>
      <xdr:colOff>236909</xdr:colOff>
      <xdr:row>24</xdr:row>
      <xdr:rowOff>266700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51F1F54-7EA6-4968-BA78-0DFAA311584D}"/>
            </a:ext>
          </a:extLst>
        </xdr:cNvPr>
        <xdr:cNvGrpSpPr/>
      </xdr:nvGrpSpPr>
      <xdr:grpSpPr>
        <a:xfrm>
          <a:off x="9563100" y="6162675"/>
          <a:ext cx="398834" cy="390525"/>
          <a:chOff x="9515475" y="6000750"/>
          <a:chExt cx="398834" cy="390525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657529A9-99B5-4BD7-91EE-7751913C9FF2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99A7A163-AC3B-48E8-828F-CB9DCB86E43E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1419225</xdr:colOff>
      <xdr:row>20</xdr:row>
      <xdr:rowOff>66675</xdr:rowOff>
    </xdr:from>
    <xdr:to>
      <xdr:col>10</xdr:col>
      <xdr:colOff>198809</xdr:colOff>
      <xdr:row>22</xdr:row>
      <xdr:rowOff>9529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BCA64264-C0DA-4152-8877-74B46E77679E}"/>
            </a:ext>
          </a:extLst>
        </xdr:cNvPr>
        <xdr:cNvGrpSpPr/>
      </xdr:nvGrpSpPr>
      <xdr:grpSpPr>
        <a:xfrm>
          <a:off x="9458325" y="4505325"/>
          <a:ext cx="398834" cy="476254"/>
          <a:chOff x="9639300" y="752475"/>
          <a:chExt cx="398834" cy="419104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6BF1F28A-3834-4FBF-80BF-BCFDD5DC43C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57C65AA4-B602-47B2-A14F-CC178238729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1333500</xdr:colOff>
      <xdr:row>0</xdr:row>
      <xdr:rowOff>19050</xdr:rowOff>
    </xdr:from>
    <xdr:to>
      <xdr:col>18</xdr:col>
      <xdr:colOff>236909</xdr:colOff>
      <xdr:row>1</xdr:row>
      <xdr:rowOff>200029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8E31A664-882A-4B93-8916-068E1B68E8DA}"/>
            </a:ext>
          </a:extLst>
        </xdr:cNvPr>
        <xdr:cNvGrpSpPr/>
      </xdr:nvGrpSpPr>
      <xdr:grpSpPr>
        <a:xfrm>
          <a:off x="9477375" y="19050"/>
          <a:ext cx="398834" cy="476254"/>
          <a:chOff x="9639300" y="752475"/>
          <a:chExt cx="398834" cy="419104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5889482A-B7E8-4C19-8637-7E691B4955C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725024E1-E8DF-4B5E-B36F-FF3A5E1F74D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47625</xdr:rowOff>
    </xdr:from>
    <xdr:to>
      <xdr:col>16</xdr:col>
      <xdr:colOff>246434</xdr:colOff>
      <xdr:row>28</xdr:row>
      <xdr:rowOff>228604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7B2422BC-4297-4451-98E0-6146B80EEAA0}"/>
            </a:ext>
          </a:extLst>
        </xdr:cNvPr>
        <xdr:cNvGrpSpPr/>
      </xdr:nvGrpSpPr>
      <xdr:grpSpPr>
        <a:xfrm>
          <a:off x="7800975" y="7362825"/>
          <a:ext cx="398834" cy="476254"/>
          <a:chOff x="9639300" y="752475"/>
          <a:chExt cx="398834" cy="419104"/>
        </a:xfrm>
      </xdr:grpSpPr>
      <xdr:sp macro="" textlink="">
        <xdr:nvSpPr>
          <xdr:cNvPr id="13" name="Circle: Hollow 12">
            <a:extLst>
              <a:ext uri="{FF2B5EF4-FFF2-40B4-BE49-F238E27FC236}">
                <a16:creationId xmlns:a16="http://schemas.microsoft.com/office/drawing/2014/main" id="{F22C8EAC-89C0-4D98-8A7F-50ACB5D8A48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167EEFB8-7F64-4E1D-ABA6-C79EABC82769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</a:t>
            </a:r>
          </a:p>
        </xdr:txBody>
      </xdr:sp>
    </xdr:grpSp>
    <xdr:clientData/>
  </xdr:twoCellAnchor>
  <xdr:twoCellAnchor>
    <xdr:from>
      <xdr:col>17</xdr:col>
      <xdr:colOff>0</xdr:colOff>
      <xdr:row>22</xdr:row>
      <xdr:rowOff>76200</xdr:rowOff>
    </xdr:from>
    <xdr:to>
      <xdr:col>18</xdr:col>
      <xdr:colOff>238125</xdr:colOff>
      <xdr:row>25</xdr:row>
      <xdr:rowOff>0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A4F788F2-CD47-48EC-9B97-23D1974617C4}"/>
            </a:ext>
          </a:extLst>
        </xdr:cNvPr>
        <xdr:cNvGrpSpPr/>
      </xdr:nvGrpSpPr>
      <xdr:grpSpPr>
        <a:xfrm>
          <a:off x="9582150" y="5915025"/>
          <a:ext cx="390525" cy="809625"/>
          <a:chOff x="10229850" y="5772150"/>
          <a:chExt cx="4572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2BEABA23-EED8-4C2A-A537-7B836F0B6977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6F051630-ED7B-470F-AFEE-F3971A42A47E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66</xdr:row>
      <xdr:rowOff>0</xdr:rowOff>
    </xdr:from>
    <xdr:to>
      <xdr:col>11</xdr:col>
      <xdr:colOff>152400</xdr:colOff>
      <xdr:row>66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9705975" y="1106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2143125</xdr:colOff>
      <xdr:row>68</xdr:row>
      <xdr:rowOff>19050</xdr:rowOff>
    </xdr:from>
    <xdr:to>
      <xdr:col>12</xdr:col>
      <xdr:colOff>208334</xdr:colOff>
      <xdr:row>69</xdr:row>
      <xdr:rowOff>228604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D3DF9CED-4D01-4165-83A9-1EFBEF11088C}"/>
            </a:ext>
          </a:extLst>
        </xdr:cNvPr>
        <xdr:cNvGrpSpPr/>
      </xdr:nvGrpSpPr>
      <xdr:grpSpPr>
        <a:xfrm>
          <a:off x="9515475" y="12820650"/>
          <a:ext cx="398834" cy="419104"/>
          <a:chOff x="9639300" y="752475"/>
          <a:chExt cx="398834" cy="419104"/>
        </a:xfrm>
      </xdr:grpSpPr>
      <xdr:sp macro="" textlink="">
        <xdr:nvSpPr>
          <xdr:cNvPr id="22" name="Circle: Hollow 21">
            <a:extLst>
              <a:ext uri="{FF2B5EF4-FFF2-40B4-BE49-F238E27FC236}">
                <a16:creationId xmlns:a16="http://schemas.microsoft.com/office/drawing/2014/main" id="{DAC61BE7-3DBE-4E4A-B09C-115DB90399A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41BE37FF-E381-49F4-9F59-D51BDF1D8505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</a:t>
            </a:r>
          </a:p>
        </xdr:txBody>
      </xdr:sp>
    </xdr:grpSp>
    <xdr:clientData/>
  </xdr:twoCellAnchor>
  <xdr:twoCellAnchor>
    <xdr:from>
      <xdr:col>11</xdr:col>
      <xdr:colOff>0</xdr:colOff>
      <xdr:row>0</xdr:row>
      <xdr:rowOff>47625</xdr:rowOff>
    </xdr:from>
    <xdr:to>
      <xdr:col>12</xdr:col>
      <xdr:colOff>246434</xdr:colOff>
      <xdr:row>2</xdr:row>
      <xdr:rowOff>28579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30635335-792C-4451-AB58-95A41BF1765A}"/>
            </a:ext>
          </a:extLst>
        </xdr:cNvPr>
        <xdr:cNvGrpSpPr/>
      </xdr:nvGrpSpPr>
      <xdr:grpSpPr>
        <a:xfrm>
          <a:off x="9553575" y="47625"/>
          <a:ext cx="398834" cy="419104"/>
          <a:chOff x="9639300" y="752475"/>
          <a:chExt cx="398834" cy="419104"/>
        </a:xfrm>
      </xdr:grpSpPr>
      <xdr:sp macro="" textlink="">
        <xdr:nvSpPr>
          <xdr:cNvPr id="28" name="Circle: Hollow 27">
            <a:extLst>
              <a:ext uri="{FF2B5EF4-FFF2-40B4-BE49-F238E27FC236}">
                <a16:creationId xmlns:a16="http://schemas.microsoft.com/office/drawing/2014/main" id="{2BDA67B3-B5EC-46BF-A273-5E9FE1150539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2C983B87-6D6E-48FE-AE7E-19F08A60561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-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</sheetNames>
    <sheetDataSet>
      <sheetData sheetId="0">
        <row r="8">
          <cell r="G8">
            <v>512117</v>
          </cell>
          <cell r="H8">
            <v>512780</v>
          </cell>
          <cell r="I8">
            <v>509470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showGridLines="0" workbookViewId="0">
      <selection activeCell="P1" sqref="P1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5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152</v>
      </c>
      <c r="M1" s="10"/>
    </row>
    <row r="2" spans="1:13" s="3" customFormat="1" x14ac:dyDescent="0.3">
      <c r="B2" s="1" t="s">
        <v>74</v>
      </c>
      <c r="C2" s="2">
        <v>1.5</v>
      </c>
      <c r="D2" s="1" t="s">
        <v>95</v>
      </c>
      <c r="M2" s="11"/>
    </row>
    <row r="3" spans="1:13" s="6" customFormat="1" ht="21.75" customHeight="1" x14ac:dyDescent="0.25">
      <c r="A3" s="95" t="s">
        <v>2</v>
      </c>
      <c r="B3" s="95"/>
      <c r="C3" s="95"/>
      <c r="D3" s="108"/>
      <c r="E3" s="107" t="s">
        <v>65</v>
      </c>
      <c r="F3" s="107"/>
      <c r="G3" s="107"/>
      <c r="H3" s="107"/>
      <c r="I3" s="107" t="s">
        <v>70</v>
      </c>
      <c r="J3" s="107"/>
      <c r="K3" s="107"/>
      <c r="L3" s="107"/>
      <c r="M3" s="94" t="s">
        <v>7</v>
      </c>
    </row>
    <row r="4" spans="1:13" s="6" customFormat="1" ht="21" customHeight="1" x14ac:dyDescent="0.3">
      <c r="A4" s="97"/>
      <c r="B4" s="97"/>
      <c r="C4" s="97"/>
      <c r="D4" s="109"/>
      <c r="E4" s="24" t="s">
        <v>66</v>
      </c>
      <c r="F4" s="24" t="s">
        <v>67</v>
      </c>
      <c r="G4" s="24" t="s">
        <v>68</v>
      </c>
      <c r="H4" s="24" t="s">
        <v>69</v>
      </c>
      <c r="I4" s="24" t="s">
        <v>100</v>
      </c>
      <c r="J4" s="24" t="s">
        <v>99</v>
      </c>
      <c r="K4" s="24" t="s">
        <v>98</v>
      </c>
      <c r="L4" s="24" t="s">
        <v>97</v>
      </c>
      <c r="M4" s="96"/>
    </row>
    <row r="5" spans="1:13" s="6" customFormat="1" ht="17.25" x14ac:dyDescent="0.25">
      <c r="A5" s="99"/>
      <c r="B5" s="99"/>
      <c r="C5" s="99"/>
      <c r="D5" s="110"/>
      <c r="E5" s="25" t="s">
        <v>96</v>
      </c>
      <c r="F5" s="25" t="s">
        <v>80</v>
      </c>
      <c r="G5" s="25" t="s">
        <v>148</v>
      </c>
      <c r="H5" s="25" t="s">
        <v>93</v>
      </c>
      <c r="I5" s="25" t="s">
        <v>82</v>
      </c>
      <c r="J5" s="25" t="s">
        <v>81</v>
      </c>
      <c r="K5" s="25" t="s">
        <v>92</v>
      </c>
      <c r="L5" s="25" t="s">
        <v>93</v>
      </c>
      <c r="M5" s="98"/>
    </row>
    <row r="6" spans="1:13" s="6" customFormat="1" ht="17.25" x14ac:dyDescent="0.3">
      <c r="A6" s="105"/>
      <c r="B6" s="105"/>
      <c r="C6" s="105"/>
      <c r="D6" s="106"/>
      <c r="E6" s="22"/>
      <c r="F6" s="22"/>
      <c r="G6" s="22"/>
      <c r="H6" s="22"/>
      <c r="I6" s="22"/>
      <c r="J6" s="22"/>
      <c r="K6" s="22"/>
      <c r="L6" s="22"/>
      <c r="M6" s="26"/>
    </row>
    <row r="7" spans="1:13" s="6" customFormat="1" ht="17.25" x14ac:dyDescent="0.3">
      <c r="A7" s="15"/>
      <c r="B7" s="15"/>
      <c r="C7" s="15"/>
      <c r="D7" s="15"/>
      <c r="E7" s="22"/>
      <c r="F7" s="22"/>
      <c r="G7" s="22"/>
      <c r="H7" s="22"/>
      <c r="I7" s="22"/>
      <c r="J7" s="22"/>
      <c r="K7" s="22"/>
      <c r="L7" s="22"/>
      <c r="M7" s="26"/>
    </row>
    <row r="8" spans="1:13" s="12" customFormat="1" ht="24" customHeight="1" x14ac:dyDescent="0.3">
      <c r="A8" s="15"/>
      <c r="B8" s="15"/>
      <c r="E8" s="13"/>
      <c r="F8" s="13"/>
      <c r="G8" s="13"/>
      <c r="H8" s="13"/>
      <c r="I8" s="13"/>
      <c r="J8" s="13"/>
      <c r="K8" s="13"/>
      <c r="L8" s="13"/>
      <c r="M8" s="14"/>
    </row>
    <row r="9" spans="1:13" s="12" customFormat="1" ht="24" customHeight="1" x14ac:dyDescent="0.3">
      <c r="A9" s="15"/>
      <c r="B9" s="16" t="s">
        <v>6</v>
      </c>
      <c r="E9" s="13"/>
      <c r="F9" s="13"/>
      <c r="G9" s="13"/>
      <c r="H9" s="13"/>
      <c r="I9" s="13"/>
      <c r="J9" s="13"/>
      <c r="K9" s="13"/>
      <c r="L9" s="13"/>
      <c r="M9" s="14"/>
    </row>
    <row r="10" spans="1:13" s="12" customFormat="1" ht="21" customHeight="1" x14ac:dyDescent="0.3">
      <c r="E10" s="13"/>
      <c r="F10" s="13"/>
      <c r="G10" s="13"/>
      <c r="H10" s="13"/>
      <c r="I10" s="13"/>
      <c r="J10" s="13"/>
      <c r="K10" s="13"/>
      <c r="L10" s="13"/>
      <c r="M10" s="14"/>
    </row>
    <row r="11" spans="1:13" s="12" customFormat="1" ht="21" customHeight="1" x14ac:dyDescent="0.3">
      <c r="E11" s="13"/>
      <c r="F11" s="13"/>
      <c r="G11" s="13"/>
      <c r="H11" s="13"/>
      <c r="I11" s="13"/>
      <c r="J11" s="13"/>
      <c r="K11" s="13"/>
      <c r="L11" s="13"/>
      <c r="M11" s="14"/>
    </row>
    <row r="12" spans="1:13" s="12" customFormat="1" ht="21" customHeight="1" x14ac:dyDescent="0.3">
      <c r="E12" s="13"/>
      <c r="F12" s="13"/>
      <c r="G12" s="13"/>
      <c r="H12" s="13"/>
      <c r="I12" s="13"/>
      <c r="J12" s="13"/>
      <c r="K12" s="13"/>
      <c r="L12" s="13"/>
      <c r="M12" s="14"/>
    </row>
    <row r="13" spans="1:13" s="12" customFormat="1" ht="21" customHeight="1" x14ac:dyDescent="0.3">
      <c r="E13" s="13"/>
      <c r="F13" s="13"/>
      <c r="G13" s="13"/>
      <c r="H13" s="13"/>
      <c r="I13" s="13"/>
      <c r="J13" s="13"/>
      <c r="K13" s="13"/>
      <c r="L13" s="13"/>
      <c r="M13" s="14"/>
    </row>
    <row r="14" spans="1:13" s="12" customFormat="1" ht="21" customHeight="1" x14ac:dyDescent="0.3"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2" customFormat="1" ht="21" customHeight="1" x14ac:dyDescent="0.3">
      <c r="E15" s="13"/>
      <c r="F15" s="13"/>
      <c r="G15" s="13"/>
      <c r="H15" s="13"/>
      <c r="I15" s="13"/>
      <c r="J15" s="13"/>
      <c r="K15" s="13"/>
      <c r="L15" s="13"/>
      <c r="M15" s="14"/>
    </row>
    <row r="16" spans="1:13" s="12" customFormat="1" ht="21" customHeight="1" x14ac:dyDescent="0.3">
      <c r="E16" s="13"/>
      <c r="F16" s="13"/>
      <c r="G16" s="13"/>
      <c r="H16" s="13"/>
      <c r="I16" s="13"/>
      <c r="J16" s="13"/>
      <c r="K16" s="13"/>
      <c r="L16" s="13"/>
      <c r="M16" s="14"/>
    </row>
    <row r="17" spans="1:13" s="12" customFormat="1" ht="21" customHeight="1" x14ac:dyDescent="0.3">
      <c r="E17" s="13"/>
      <c r="F17" s="13"/>
      <c r="G17" s="13"/>
      <c r="H17" s="13"/>
      <c r="I17" s="13"/>
      <c r="J17" s="13"/>
      <c r="K17" s="13"/>
      <c r="L17" s="13"/>
      <c r="M17" s="14"/>
    </row>
    <row r="18" spans="1:13" s="12" customFormat="1" ht="21" customHeight="1" x14ac:dyDescent="0.3">
      <c r="E18" s="13"/>
      <c r="F18" s="13"/>
      <c r="G18" s="13"/>
      <c r="H18" s="13"/>
      <c r="I18" s="13"/>
      <c r="J18" s="13"/>
      <c r="K18" s="13"/>
      <c r="L18" s="13"/>
      <c r="M18" s="14"/>
    </row>
    <row r="19" spans="1:13" s="12" customFormat="1" ht="21" customHeight="1" x14ac:dyDescent="0.3">
      <c r="A19" s="17"/>
      <c r="B19" s="17"/>
      <c r="C19" s="17"/>
      <c r="D19" s="17"/>
      <c r="E19" s="18"/>
      <c r="F19" s="18"/>
      <c r="G19" s="18"/>
      <c r="H19" s="18"/>
      <c r="I19" s="18"/>
      <c r="J19" s="18"/>
      <c r="K19" s="18"/>
      <c r="L19" s="18"/>
      <c r="M19" s="19"/>
    </row>
    <row r="20" spans="1:13" s="12" customFormat="1" ht="21" customHeight="1" x14ac:dyDescent="0.3">
      <c r="A20" s="15"/>
      <c r="C20" s="15" t="s">
        <v>101</v>
      </c>
      <c r="E20" s="15"/>
      <c r="F20" s="15"/>
      <c r="G20" s="15"/>
      <c r="H20" s="20"/>
      <c r="I20" s="15" t="s">
        <v>104</v>
      </c>
      <c r="J20" s="15"/>
      <c r="K20" s="15"/>
      <c r="L20" s="15"/>
      <c r="M20" s="15"/>
    </row>
    <row r="21" spans="1:13" ht="21" customHeight="1" x14ac:dyDescent="0.3">
      <c r="A21" s="15"/>
      <c r="B21" s="12"/>
      <c r="C21" s="15" t="s">
        <v>102</v>
      </c>
      <c r="D21" s="12"/>
      <c r="E21" s="15"/>
      <c r="F21" s="15"/>
      <c r="G21" s="15"/>
      <c r="H21" s="12"/>
      <c r="I21" s="15" t="s">
        <v>105</v>
      </c>
      <c r="J21" s="15"/>
      <c r="K21" s="15"/>
      <c r="L21" s="15"/>
      <c r="M21" s="15"/>
    </row>
    <row r="22" spans="1:13" ht="21" customHeight="1" x14ac:dyDescent="0.3">
      <c r="A22" s="15"/>
      <c r="B22" s="12"/>
      <c r="C22" s="15" t="s">
        <v>103</v>
      </c>
      <c r="D22" s="12"/>
      <c r="E22" s="15"/>
      <c r="F22" s="15"/>
      <c r="G22" s="15"/>
      <c r="H22" s="12"/>
      <c r="I22" s="15" t="s">
        <v>149</v>
      </c>
      <c r="J22" s="15"/>
      <c r="K22" s="15"/>
      <c r="L22" s="15"/>
      <c r="M22" s="15"/>
    </row>
    <row r="23" spans="1:13" ht="21" customHeight="1" x14ac:dyDescent="0.3">
      <c r="A23" s="15"/>
      <c r="B23" s="12" t="s">
        <v>115</v>
      </c>
      <c r="C23" s="12"/>
      <c r="D23" s="12"/>
      <c r="E23" s="12"/>
      <c r="F23" s="15"/>
      <c r="G23" s="15"/>
      <c r="H23" s="12" t="s">
        <v>117</v>
      </c>
      <c r="I23" s="15"/>
      <c r="J23" s="15"/>
      <c r="K23" s="15"/>
      <c r="L23" s="15"/>
      <c r="M23" s="15"/>
    </row>
    <row r="24" spans="1:13" s="12" customFormat="1" ht="21" customHeight="1" x14ac:dyDescent="0.3">
      <c r="B24" s="16" t="s">
        <v>116</v>
      </c>
      <c r="H24" s="12" t="s">
        <v>118</v>
      </c>
      <c r="M24" s="15"/>
    </row>
    <row r="25" spans="1:13" s="12" customFormat="1" ht="22.5" customHeight="1" x14ac:dyDescent="0.3">
      <c r="M25" s="15"/>
    </row>
  </sheetData>
  <mergeCells count="5">
    <mergeCell ref="M3:M5"/>
    <mergeCell ref="A6:D6"/>
    <mergeCell ref="E3:H3"/>
    <mergeCell ref="I3:L3"/>
    <mergeCell ref="A3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showGridLines="0" tabSelected="1" workbookViewId="0">
      <selection activeCell="J15" sqref="J15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5" width="24.5703125" style="5" customWidth="1"/>
    <col min="6" max="6" width="22.7109375" style="5" customWidth="1"/>
    <col min="7" max="7" width="24.7109375" style="5" customWidth="1"/>
    <col min="8" max="8" width="26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9" s="1" customFormat="1" x14ac:dyDescent="0.3">
      <c r="B1" s="1" t="s">
        <v>0</v>
      </c>
      <c r="C1" s="2">
        <v>1.7</v>
      </c>
      <c r="D1" s="1" t="s">
        <v>178</v>
      </c>
      <c r="I1" s="10"/>
    </row>
    <row r="2" spans="1:9" s="3" customFormat="1" x14ac:dyDescent="0.3">
      <c r="B2" s="1" t="s">
        <v>74</v>
      </c>
      <c r="C2" s="2">
        <v>1.7</v>
      </c>
      <c r="D2" s="1" t="s">
        <v>179</v>
      </c>
      <c r="I2" s="11"/>
    </row>
    <row r="3" spans="1:9" s="6" customFormat="1" ht="22.5" customHeight="1" x14ac:dyDescent="0.25">
      <c r="A3" s="88" t="s">
        <v>2</v>
      </c>
      <c r="B3" s="88"/>
      <c r="C3" s="88"/>
      <c r="D3" s="89"/>
      <c r="E3" s="102" t="s">
        <v>65</v>
      </c>
      <c r="F3" s="101"/>
      <c r="G3" s="102" t="s">
        <v>70</v>
      </c>
      <c r="H3" s="101"/>
      <c r="I3" s="111" t="s">
        <v>7</v>
      </c>
    </row>
    <row r="4" spans="1:9" s="6" customFormat="1" ht="22.5" customHeight="1" x14ac:dyDescent="0.25">
      <c r="A4" s="92"/>
      <c r="B4" s="92"/>
      <c r="C4" s="92"/>
      <c r="D4" s="93"/>
      <c r="E4" s="49" t="s">
        <v>75</v>
      </c>
      <c r="F4" s="51" t="s">
        <v>76</v>
      </c>
      <c r="G4" s="51" t="s">
        <v>106</v>
      </c>
      <c r="H4" s="50" t="s">
        <v>107</v>
      </c>
      <c r="I4" s="112"/>
    </row>
    <row r="5" spans="1:9" s="12" customFormat="1" ht="24" hidden="1" customHeight="1" x14ac:dyDescent="0.3">
      <c r="A5" s="28"/>
      <c r="B5" s="28"/>
      <c r="C5" s="58">
        <v>2553</v>
      </c>
      <c r="D5" s="28"/>
      <c r="E5" s="56">
        <v>2191</v>
      </c>
      <c r="F5" s="47">
        <v>705</v>
      </c>
      <c r="G5" s="70">
        <v>4.4000000000000004</v>
      </c>
      <c r="H5" s="47">
        <v>1.4</v>
      </c>
      <c r="I5" s="47">
        <v>2010</v>
      </c>
    </row>
    <row r="6" spans="1:9" s="12" customFormat="1" ht="24" customHeight="1" x14ac:dyDescent="0.3">
      <c r="A6" s="58"/>
      <c r="B6" s="28"/>
      <c r="C6" s="58">
        <v>2554</v>
      </c>
      <c r="D6" s="28"/>
      <c r="E6" s="87">
        <v>2683</v>
      </c>
      <c r="F6" s="47">
        <v>753</v>
      </c>
      <c r="G6" s="70">
        <v>5.3</v>
      </c>
      <c r="H6" s="47">
        <v>1.5</v>
      </c>
      <c r="I6" s="47">
        <v>2011</v>
      </c>
    </row>
    <row r="7" spans="1:9" s="12" customFormat="1" ht="21" customHeight="1" x14ac:dyDescent="0.3">
      <c r="A7" s="58"/>
      <c r="B7" s="28"/>
      <c r="C7" s="58">
        <v>2555</v>
      </c>
      <c r="D7" s="28"/>
      <c r="E7" s="87">
        <v>2080</v>
      </c>
      <c r="F7" s="47">
        <v>739</v>
      </c>
      <c r="G7" s="71">
        <v>4.0999999999999996</v>
      </c>
      <c r="H7" s="57">
        <v>1.5</v>
      </c>
      <c r="I7" s="47">
        <v>2012</v>
      </c>
    </row>
    <row r="8" spans="1:9" s="12" customFormat="1" ht="21" customHeight="1" x14ac:dyDescent="0.3">
      <c r="A8" s="28"/>
      <c r="B8" s="28"/>
      <c r="C8" s="58">
        <v>2556</v>
      </c>
      <c r="D8" s="28"/>
      <c r="E8" s="87">
        <v>2418</v>
      </c>
      <c r="F8" s="47">
        <v>673</v>
      </c>
      <c r="G8" s="70">
        <v>4.8</v>
      </c>
      <c r="H8" s="47">
        <v>1.3</v>
      </c>
      <c r="I8" s="47">
        <v>2013</v>
      </c>
    </row>
    <row r="9" spans="1:9" s="12" customFormat="1" ht="21" customHeight="1" x14ac:dyDescent="0.3">
      <c r="A9" s="28"/>
      <c r="B9" s="28"/>
      <c r="C9" s="58">
        <v>2557</v>
      </c>
      <c r="D9" s="28"/>
      <c r="E9" s="87">
        <v>2018</v>
      </c>
      <c r="F9" s="47">
        <v>667</v>
      </c>
      <c r="G9" s="70">
        <v>4</v>
      </c>
      <c r="H9" s="47">
        <v>1.3</v>
      </c>
      <c r="I9" s="47">
        <v>2014</v>
      </c>
    </row>
    <row r="10" spans="1:9" s="12" customFormat="1" ht="21" customHeight="1" x14ac:dyDescent="0.3">
      <c r="A10" s="28"/>
      <c r="B10" s="28"/>
      <c r="C10" s="58">
        <v>2558</v>
      </c>
      <c r="D10" s="28"/>
      <c r="E10" s="87">
        <v>1990</v>
      </c>
      <c r="F10" s="47">
        <v>707</v>
      </c>
      <c r="G10" s="70">
        <v>3.9</v>
      </c>
      <c r="H10" s="47">
        <v>1.4</v>
      </c>
      <c r="I10" s="47">
        <v>2015</v>
      </c>
    </row>
    <row r="11" spans="1:9" s="12" customFormat="1" ht="21" customHeight="1" x14ac:dyDescent="0.3">
      <c r="A11" s="28"/>
      <c r="B11" s="28"/>
      <c r="C11" s="58">
        <v>2559</v>
      </c>
      <c r="D11" s="28"/>
      <c r="E11" s="87">
        <v>2021</v>
      </c>
      <c r="F11" s="47">
        <v>733</v>
      </c>
      <c r="G11" s="70">
        <v>4</v>
      </c>
      <c r="H11" s="47">
        <v>1.4</v>
      </c>
      <c r="I11" s="47">
        <v>2016</v>
      </c>
    </row>
    <row r="12" spans="1:9" s="12" customFormat="1" ht="21" customHeight="1" x14ac:dyDescent="0.3">
      <c r="A12" s="28"/>
      <c r="B12" s="28"/>
      <c r="C12" s="58">
        <v>2560</v>
      </c>
      <c r="D12" s="28"/>
      <c r="E12" s="87">
        <v>2043</v>
      </c>
      <c r="F12" s="47">
        <v>767</v>
      </c>
      <c r="G12" s="70">
        <v>4</v>
      </c>
      <c r="H12" s="47">
        <v>1.4</v>
      </c>
      <c r="I12" s="47">
        <v>2017</v>
      </c>
    </row>
    <row r="13" spans="1:9" s="12" customFormat="1" ht="21" customHeight="1" x14ac:dyDescent="0.3">
      <c r="A13" s="28"/>
      <c r="B13" s="28"/>
      <c r="C13" s="58">
        <v>2561</v>
      </c>
      <c r="D13" s="28"/>
      <c r="E13" s="87">
        <v>2095</v>
      </c>
      <c r="F13" s="47">
        <v>794</v>
      </c>
      <c r="G13" s="72">
        <f>SUM(E13*1000)/'[1]T-1.1'!G8</f>
        <v>4.0908620491020606</v>
      </c>
      <c r="H13" s="72">
        <f>SUM(F13*1000)/'[1]T-1.1'!G8</f>
        <v>1.5504269532157691</v>
      </c>
      <c r="I13" s="47">
        <v>2018</v>
      </c>
    </row>
    <row r="14" spans="1:9" s="12" customFormat="1" ht="21" customHeight="1" x14ac:dyDescent="0.3">
      <c r="A14" s="28"/>
      <c r="B14" s="28"/>
      <c r="C14" s="58">
        <v>2562</v>
      </c>
      <c r="D14" s="28"/>
      <c r="E14" s="87">
        <v>2068</v>
      </c>
      <c r="F14" s="47">
        <v>849</v>
      </c>
      <c r="G14" s="72">
        <f>SUM(E14*1000)/'[1]T-1.1'!H8</f>
        <v>4.0329186005694453</v>
      </c>
      <c r="H14" s="72">
        <f>SUM(F14*1000)/'[1]T-1.1'!H8</f>
        <v>1.6556807987831039</v>
      </c>
      <c r="I14" s="47">
        <v>2019</v>
      </c>
    </row>
    <row r="15" spans="1:9" s="12" customFormat="1" ht="21" customHeight="1" x14ac:dyDescent="0.3">
      <c r="A15" s="28"/>
      <c r="B15" s="28"/>
      <c r="C15" s="58">
        <v>2563</v>
      </c>
      <c r="D15" s="28"/>
      <c r="E15" s="87">
        <v>1634</v>
      </c>
      <c r="F15" s="47">
        <v>747</v>
      </c>
      <c r="G15" s="72">
        <f>SUM(E15*1000)/'[1]T-1.1'!I8</f>
        <v>3.207254597915481</v>
      </c>
      <c r="H15" s="72">
        <f>SUM(F15*1000)/'[1]T-1.1'!I8</f>
        <v>1.4662296111645436</v>
      </c>
      <c r="I15" s="47">
        <v>2020</v>
      </c>
    </row>
    <row r="16" spans="1:9" s="12" customFormat="1" ht="6" customHeight="1" x14ac:dyDescent="0.3">
      <c r="A16" s="28"/>
      <c r="B16" s="28"/>
      <c r="C16" s="28"/>
      <c r="D16" s="28"/>
      <c r="E16" s="27"/>
      <c r="F16" s="26"/>
      <c r="G16" s="26"/>
      <c r="H16" s="26"/>
      <c r="I16" s="32"/>
    </row>
    <row r="17" spans="1:11" ht="6" customHeight="1" x14ac:dyDescent="0.3">
      <c r="A17" s="60"/>
      <c r="B17" s="60"/>
      <c r="C17" s="60"/>
      <c r="D17" s="60"/>
      <c r="E17" s="60"/>
      <c r="F17" s="60"/>
      <c r="G17" s="60"/>
      <c r="H17" s="60"/>
      <c r="I17" s="60"/>
    </row>
    <row r="18" spans="1:11" ht="21" customHeight="1" x14ac:dyDescent="0.3">
      <c r="A18" s="28"/>
      <c r="B18" s="55"/>
      <c r="C18" s="28" t="s">
        <v>109</v>
      </c>
      <c r="D18" s="55"/>
      <c r="E18" s="55"/>
      <c r="F18" s="55"/>
      <c r="G18" s="28" t="s">
        <v>122</v>
      </c>
      <c r="H18" s="55"/>
      <c r="I18" s="55"/>
    </row>
    <row r="19" spans="1:11" ht="21" customHeight="1" x14ac:dyDescent="0.3">
      <c r="A19" s="28"/>
      <c r="B19" s="28"/>
      <c r="C19" s="28" t="s">
        <v>108</v>
      </c>
      <c r="D19" s="28"/>
      <c r="E19" s="28"/>
      <c r="F19" s="55"/>
      <c r="G19" s="28" t="s">
        <v>123</v>
      </c>
      <c r="H19" s="55"/>
      <c r="I19" s="55"/>
    </row>
    <row r="20" spans="1:11" s="12" customFormat="1" ht="17.25" hidden="1" x14ac:dyDescent="0.3">
      <c r="B20" s="12" t="s">
        <v>121</v>
      </c>
      <c r="C20" s="16"/>
      <c r="E20" s="15"/>
      <c r="G20" s="12" t="s">
        <v>124</v>
      </c>
      <c r="I20" s="15"/>
    </row>
    <row r="21" spans="1:11" s="55" customFormat="1" ht="23.45" customHeight="1" x14ac:dyDescent="0.5">
      <c r="A21" s="21" t="s">
        <v>167</v>
      </c>
      <c r="B21" s="21"/>
      <c r="C21" s="21"/>
      <c r="D21" s="21"/>
      <c r="G21" s="21" t="s">
        <v>168</v>
      </c>
      <c r="J21" s="21"/>
      <c r="K21" s="21"/>
    </row>
    <row r="22" spans="1:11" x14ac:dyDescent="0.3">
      <c r="H22" s="12"/>
      <c r="I22" s="15"/>
    </row>
    <row r="23" spans="1:11" x14ac:dyDescent="0.3">
      <c r="C23" s="12"/>
      <c r="D23" s="12"/>
      <c r="E23" s="12"/>
    </row>
    <row r="24" spans="1:11" x14ac:dyDescent="0.3">
      <c r="B24" s="12"/>
      <c r="C24" s="6"/>
      <c r="D24" s="6"/>
    </row>
    <row r="25" spans="1:11" x14ac:dyDescent="0.3">
      <c r="C25" s="6"/>
      <c r="D25" s="6"/>
    </row>
  </sheetData>
  <mergeCells count="4">
    <mergeCell ref="A3:D4"/>
    <mergeCell ref="I3:I4"/>
    <mergeCell ref="E3:F3"/>
    <mergeCell ref="G3:H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7"/>
  <sheetViews>
    <sheetView showGridLines="0" workbookViewId="0">
      <selection activeCell="Q12" sqref="Q12"/>
    </sheetView>
  </sheetViews>
  <sheetFormatPr defaultRowHeight="23.25" customHeight="1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5" width="9.28515625" style="5" hidden="1" customWidth="1"/>
    <col min="6" max="10" width="9.28515625" style="5" customWidth="1"/>
    <col min="11" max="11" width="9.28515625" style="5" hidden="1" customWidth="1"/>
    <col min="12" max="12" width="9.28515625" style="5" customWidth="1"/>
    <col min="13" max="16" width="10.140625" style="5" customWidth="1"/>
    <col min="17" max="17" width="20.140625" style="4" customWidth="1"/>
    <col min="18" max="18" width="2.28515625" style="5" customWidth="1"/>
    <col min="19" max="19" width="4.140625" style="5" customWidth="1"/>
    <col min="20" max="16384" width="9.140625" style="5"/>
  </cols>
  <sheetData>
    <row r="1" spans="1:17" s="1" customFormat="1" ht="23.25" customHeight="1" x14ac:dyDescent="0.3">
      <c r="B1" s="1" t="s">
        <v>0</v>
      </c>
      <c r="C1" s="2">
        <v>1.8</v>
      </c>
      <c r="D1" s="1" t="s">
        <v>181</v>
      </c>
      <c r="Q1" s="10"/>
    </row>
    <row r="2" spans="1:17" s="3" customFormat="1" ht="23.25" customHeight="1" x14ac:dyDescent="0.3">
      <c r="B2" s="1" t="s">
        <v>74</v>
      </c>
      <c r="C2" s="2">
        <v>1.8</v>
      </c>
      <c r="D2" s="1" t="s">
        <v>182</v>
      </c>
      <c r="Q2" s="11"/>
    </row>
    <row r="3" spans="1:17" s="6" customFormat="1" ht="23.25" customHeight="1" x14ac:dyDescent="0.25">
      <c r="A3" s="60"/>
      <c r="B3" s="60"/>
      <c r="C3" s="60"/>
      <c r="D3" s="60"/>
      <c r="E3" s="102" t="s">
        <v>75</v>
      </c>
      <c r="F3" s="100"/>
      <c r="G3" s="100"/>
      <c r="H3" s="100"/>
      <c r="I3" s="100"/>
      <c r="J3" s="101"/>
      <c r="K3" s="94" t="s">
        <v>76</v>
      </c>
      <c r="L3" s="95"/>
      <c r="M3" s="95"/>
      <c r="N3" s="95"/>
      <c r="O3" s="95"/>
      <c r="P3" s="108"/>
      <c r="Q3" s="94" t="s">
        <v>71</v>
      </c>
    </row>
    <row r="4" spans="1:17" s="6" customFormat="1" ht="23.25" customHeight="1" x14ac:dyDescent="0.25">
      <c r="A4" s="103" t="s">
        <v>154</v>
      </c>
      <c r="B4" s="103"/>
      <c r="C4" s="103"/>
      <c r="D4" s="109"/>
      <c r="E4" s="46">
        <v>2558</v>
      </c>
      <c r="F4" s="46">
        <v>2559</v>
      </c>
      <c r="G4" s="46">
        <v>2560</v>
      </c>
      <c r="H4" s="46">
        <v>2561</v>
      </c>
      <c r="I4" s="46">
        <v>2562</v>
      </c>
      <c r="J4" s="46">
        <v>2563</v>
      </c>
      <c r="K4" s="46">
        <v>2558</v>
      </c>
      <c r="L4" s="46">
        <v>2559</v>
      </c>
      <c r="M4" s="46">
        <v>2560</v>
      </c>
      <c r="N4" s="46">
        <v>2561</v>
      </c>
      <c r="O4" s="46">
        <v>2562</v>
      </c>
      <c r="P4" s="46">
        <v>2563</v>
      </c>
      <c r="Q4" s="96"/>
    </row>
    <row r="5" spans="1:17" s="6" customFormat="1" ht="23.25" customHeight="1" x14ac:dyDescent="0.25">
      <c r="A5" s="30"/>
      <c r="B5" s="30"/>
      <c r="C5" s="30"/>
      <c r="D5" s="30"/>
      <c r="E5" s="61" t="s">
        <v>173</v>
      </c>
      <c r="F5" s="61" t="s">
        <v>174</v>
      </c>
      <c r="G5" s="61" t="s">
        <v>175</v>
      </c>
      <c r="H5" s="61" t="s">
        <v>176</v>
      </c>
      <c r="I5" s="61" t="s">
        <v>177</v>
      </c>
      <c r="J5" s="61" t="s">
        <v>180</v>
      </c>
      <c r="K5" s="61" t="s">
        <v>173</v>
      </c>
      <c r="L5" s="61" t="s">
        <v>174</v>
      </c>
      <c r="M5" s="61" t="s">
        <v>175</v>
      </c>
      <c r="N5" s="61" t="s">
        <v>176</v>
      </c>
      <c r="O5" s="61" t="s">
        <v>177</v>
      </c>
      <c r="P5" s="61" t="s">
        <v>180</v>
      </c>
      <c r="Q5" s="98"/>
    </row>
    <row r="6" spans="1:17" s="12" customFormat="1" ht="23.25" customHeight="1" x14ac:dyDescent="0.3">
      <c r="A6" s="28"/>
      <c r="B6" s="28"/>
      <c r="C6" s="29" t="s">
        <v>29</v>
      </c>
      <c r="D6" s="28"/>
      <c r="E6" s="62">
        <v>1990</v>
      </c>
      <c r="F6" s="62">
        <v>2021</v>
      </c>
      <c r="G6" s="63">
        <v>2043</v>
      </c>
      <c r="H6" s="64">
        <v>2095</v>
      </c>
      <c r="I6" s="64">
        <v>2068</v>
      </c>
      <c r="J6" s="64">
        <v>1634</v>
      </c>
      <c r="K6" s="64">
        <v>707</v>
      </c>
      <c r="L6" s="62">
        <v>733</v>
      </c>
      <c r="M6" s="65">
        <v>767</v>
      </c>
      <c r="N6" s="63">
        <v>797</v>
      </c>
      <c r="O6" s="62">
        <v>849</v>
      </c>
      <c r="P6" s="65">
        <v>747</v>
      </c>
      <c r="Q6" s="54" t="s">
        <v>1</v>
      </c>
    </row>
    <row r="7" spans="1:17" s="12" customFormat="1" ht="23.25" customHeight="1" x14ac:dyDescent="0.3">
      <c r="A7" s="58"/>
      <c r="B7" s="53" t="s">
        <v>155</v>
      </c>
      <c r="C7" s="58"/>
      <c r="D7" s="59"/>
      <c r="E7" s="66">
        <v>562</v>
      </c>
      <c r="F7" s="66">
        <v>563</v>
      </c>
      <c r="G7" s="66">
        <v>653</v>
      </c>
      <c r="H7" s="67">
        <v>659</v>
      </c>
      <c r="I7" s="67">
        <v>689</v>
      </c>
      <c r="J7" s="67"/>
      <c r="K7" s="67">
        <v>222</v>
      </c>
      <c r="L7" s="66">
        <v>240</v>
      </c>
      <c r="M7" s="68">
        <v>284</v>
      </c>
      <c r="N7" s="66">
        <v>257</v>
      </c>
      <c r="O7" s="66">
        <v>289</v>
      </c>
      <c r="P7" s="68"/>
      <c r="Q7" s="26" t="s">
        <v>161</v>
      </c>
    </row>
    <row r="8" spans="1:17" s="12" customFormat="1" ht="23.25" customHeight="1" x14ac:dyDescent="0.3">
      <c r="A8" s="58"/>
      <c r="B8" s="53" t="s">
        <v>156</v>
      </c>
      <c r="C8" s="58"/>
      <c r="D8" s="28"/>
      <c r="E8" s="66">
        <v>360</v>
      </c>
      <c r="F8" s="66">
        <v>408</v>
      </c>
      <c r="G8" s="66">
        <v>377</v>
      </c>
      <c r="H8" s="67">
        <v>391</v>
      </c>
      <c r="I8" s="67">
        <v>434</v>
      </c>
      <c r="J8" s="67"/>
      <c r="K8" s="67">
        <v>134</v>
      </c>
      <c r="L8" s="66">
        <v>154</v>
      </c>
      <c r="M8" s="68">
        <v>131</v>
      </c>
      <c r="N8" s="66">
        <v>161</v>
      </c>
      <c r="O8" s="66">
        <v>159</v>
      </c>
      <c r="P8" s="68"/>
      <c r="Q8" s="26" t="s">
        <v>162</v>
      </c>
    </row>
    <row r="9" spans="1:17" s="12" customFormat="1" ht="23.25" customHeight="1" x14ac:dyDescent="0.3">
      <c r="A9" s="28"/>
      <c r="B9" s="53" t="s">
        <v>157</v>
      </c>
      <c r="C9" s="28"/>
      <c r="D9" s="28"/>
      <c r="E9" s="66">
        <v>193</v>
      </c>
      <c r="F9" s="66">
        <v>194</v>
      </c>
      <c r="G9" s="66">
        <v>169</v>
      </c>
      <c r="H9" s="67">
        <v>203</v>
      </c>
      <c r="I9" s="67">
        <v>198</v>
      </c>
      <c r="J9" s="67"/>
      <c r="K9" s="67">
        <v>62</v>
      </c>
      <c r="L9" s="66">
        <v>76</v>
      </c>
      <c r="M9" s="68">
        <v>74</v>
      </c>
      <c r="N9" s="66">
        <v>79</v>
      </c>
      <c r="O9" s="66">
        <v>87</v>
      </c>
      <c r="P9" s="68"/>
      <c r="Q9" s="69" t="s">
        <v>163</v>
      </c>
    </row>
    <row r="10" spans="1:17" s="12" customFormat="1" ht="23.25" customHeight="1" x14ac:dyDescent="0.3">
      <c r="A10" s="28"/>
      <c r="B10" s="53" t="s">
        <v>158</v>
      </c>
      <c r="C10" s="28"/>
      <c r="D10" s="28"/>
      <c r="E10" s="66">
        <v>467</v>
      </c>
      <c r="F10" s="66">
        <v>493</v>
      </c>
      <c r="G10" s="66">
        <v>464</v>
      </c>
      <c r="H10" s="67">
        <v>446</v>
      </c>
      <c r="I10" s="67">
        <v>415</v>
      </c>
      <c r="J10" s="67"/>
      <c r="K10" s="67">
        <v>151</v>
      </c>
      <c r="L10" s="66">
        <v>126</v>
      </c>
      <c r="M10" s="68">
        <v>146</v>
      </c>
      <c r="N10" s="66">
        <v>153</v>
      </c>
      <c r="O10" s="66">
        <v>148</v>
      </c>
      <c r="P10" s="68"/>
      <c r="Q10" s="69" t="s">
        <v>164</v>
      </c>
    </row>
    <row r="11" spans="1:17" s="12" customFormat="1" ht="23.25" customHeight="1" x14ac:dyDescent="0.3">
      <c r="A11" s="28"/>
      <c r="B11" s="53" t="s">
        <v>159</v>
      </c>
      <c r="C11" s="28"/>
      <c r="D11" s="28"/>
      <c r="E11" s="66">
        <v>270</v>
      </c>
      <c r="F11" s="66">
        <v>226</v>
      </c>
      <c r="G11" s="66">
        <v>251</v>
      </c>
      <c r="H11" s="67">
        <v>250</v>
      </c>
      <c r="I11" s="67">
        <v>226</v>
      </c>
      <c r="J11" s="67"/>
      <c r="K11" s="67">
        <v>93</v>
      </c>
      <c r="L11" s="66">
        <v>92</v>
      </c>
      <c r="M11" s="68">
        <v>80</v>
      </c>
      <c r="N11" s="66">
        <v>90</v>
      </c>
      <c r="O11" s="66">
        <v>103</v>
      </c>
      <c r="P11" s="68"/>
      <c r="Q11" s="69" t="s">
        <v>165</v>
      </c>
    </row>
    <row r="12" spans="1:17" s="12" customFormat="1" ht="23.25" customHeight="1" x14ac:dyDescent="0.3">
      <c r="A12" s="28"/>
      <c r="B12" s="53" t="s">
        <v>160</v>
      </c>
      <c r="C12" s="28"/>
      <c r="D12" s="28"/>
      <c r="E12" s="66">
        <v>138</v>
      </c>
      <c r="F12" s="66">
        <v>137</v>
      </c>
      <c r="G12" s="66">
        <v>129</v>
      </c>
      <c r="H12" s="67">
        <v>146</v>
      </c>
      <c r="I12" s="67">
        <v>106</v>
      </c>
      <c r="J12" s="67"/>
      <c r="K12" s="67">
        <v>45</v>
      </c>
      <c r="L12" s="66">
        <v>45</v>
      </c>
      <c r="M12" s="68">
        <v>52</v>
      </c>
      <c r="N12" s="66">
        <v>57</v>
      </c>
      <c r="O12" s="66">
        <v>63</v>
      </c>
      <c r="P12" s="68"/>
      <c r="Q12" s="69" t="s">
        <v>166</v>
      </c>
    </row>
    <row r="13" spans="1:17" ht="6" customHeight="1" x14ac:dyDescent="0.3">
      <c r="A13" s="17"/>
      <c r="B13" s="17"/>
      <c r="C13" s="17"/>
      <c r="D13" s="17"/>
      <c r="E13" s="18"/>
      <c r="F13" s="18"/>
      <c r="G13" s="18"/>
      <c r="H13" s="19"/>
      <c r="I13" s="19"/>
      <c r="J13" s="19"/>
      <c r="K13" s="19"/>
      <c r="L13" s="18"/>
      <c r="M13" s="17"/>
      <c r="N13" s="18"/>
      <c r="O13" s="18"/>
      <c r="P13" s="17"/>
      <c r="Q13" s="19"/>
    </row>
    <row r="14" spans="1:17" s="12" customFormat="1" ht="23.25" hidden="1" customHeight="1" x14ac:dyDescent="0.3">
      <c r="A14" s="12" t="s">
        <v>111</v>
      </c>
      <c r="K14" s="12" t="s">
        <v>112</v>
      </c>
      <c r="Q14" s="15"/>
    </row>
    <row r="15" spans="1:17" s="12" customFormat="1" ht="23.25" hidden="1" customHeight="1" x14ac:dyDescent="0.3">
      <c r="A15" s="12" t="s">
        <v>120</v>
      </c>
      <c r="K15" s="12" t="s">
        <v>119</v>
      </c>
      <c r="Q15" s="15"/>
    </row>
    <row r="16" spans="1:17" s="55" customFormat="1" ht="23.45" customHeight="1" x14ac:dyDescent="0.5">
      <c r="A16" s="21" t="s">
        <v>167</v>
      </c>
      <c r="B16" s="21"/>
      <c r="C16" s="21"/>
      <c r="D16" s="21"/>
      <c r="J16" s="21"/>
      <c r="K16" s="21"/>
      <c r="M16" s="21" t="s">
        <v>168</v>
      </c>
    </row>
    <row r="17" spans="1:12" ht="23.25" customHeight="1" x14ac:dyDescent="0.3">
      <c r="A17" s="12"/>
      <c r="C17" s="12"/>
      <c r="I17" s="12"/>
      <c r="J17" s="12"/>
      <c r="K17" s="12"/>
      <c r="L17" s="45"/>
    </row>
  </sheetData>
  <mergeCells count="4">
    <mergeCell ref="Q3:Q5"/>
    <mergeCell ref="A4:D4"/>
    <mergeCell ref="E3:J3"/>
    <mergeCell ref="K3:P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6"/>
  <sheetViews>
    <sheetView showGridLines="0" workbookViewId="0">
      <selection activeCell="Q17" sqref="Q17"/>
    </sheetView>
  </sheetViews>
  <sheetFormatPr defaultRowHeight="23.25" customHeight="1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5" width="11.42578125" style="5" hidden="1" customWidth="1"/>
    <col min="6" max="10" width="11.42578125" style="5" customWidth="1"/>
    <col min="11" max="11" width="9.85546875" style="5" hidden="1" customWidth="1"/>
    <col min="12" max="15" width="9.85546875" style="5" customWidth="1"/>
    <col min="16" max="16" width="2.28515625" style="5" customWidth="1"/>
    <col min="17" max="17" width="24.42578125" style="5" customWidth="1"/>
    <col min="18" max="18" width="2.28515625" style="5" customWidth="1"/>
    <col min="19" max="19" width="4.140625" style="5" customWidth="1"/>
    <col min="20" max="16384" width="9.140625" style="5"/>
  </cols>
  <sheetData>
    <row r="1" spans="1:17" s="1" customFormat="1" ht="23.25" customHeight="1" x14ac:dyDescent="0.3">
      <c r="B1" s="1" t="s">
        <v>0</v>
      </c>
      <c r="C1" s="34">
        <v>1.9</v>
      </c>
      <c r="D1" s="1" t="s">
        <v>183</v>
      </c>
    </row>
    <row r="2" spans="1:17" s="3" customFormat="1" ht="23.25" customHeight="1" x14ac:dyDescent="0.3">
      <c r="B2" s="1" t="s">
        <v>74</v>
      </c>
      <c r="C2" s="34">
        <v>1.9</v>
      </c>
      <c r="D2" s="1" t="s">
        <v>184</v>
      </c>
    </row>
    <row r="3" spans="1:17" ht="6" customHeight="1" x14ac:dyDescent="0.3">
      <c r="P3" s="73"/>
      <c r="Q3" s="73"/>
    </row>
    <row r="4" spans="1:17" s="7" customFormat="1" ht="23.25" customHeight="1" x14ac:dyDescent="0.25">
      <c r="A4" s="88" t="s">
        <v>154</v>
      </c>
      <c r="B4" s="88"/>
      <c r="C4" s="88"/>
      <c r="D4" s="89"/>
      <c r="E4" s="74"/>
      <c r="F4" s="75"/>
      <c r="G4" s="75"/>
      <c r="H4" s="75"/>
      <c r="I4" s="76"/>
      <c r="J4" s="75"/>
      <c r="K4" s="111" t="s">
        <v>77</v>
      </c>
      <c r="L4" s="88"/>
      <c r="M4" s="88"/>
      <c r="N4" s="88"/>
      <c r="O4" s="89"/>
      <c r="P4" s="111" t="s">
        <v>71</v>
      </c>
      <c r="Q4" s="88"/>
    </row>
    <row r="5" spans="1:17" s="7" customFormat="1" ht="23.25" customHeight="1" x14ac:dyDescent="0.25">
      <c r="A5" s="90"/>
      <c r="B5" s="90"/>
      <c r="C5" s="90"/>
      <c r="D5" s="91"/>
      <c r="E5" s="52">
        <v>2558</v>
      </c>
      <c r="F5" s="52">
        <v>2559</v>
      </c>
      <c r="G5" s="52">
        <v>2560</v>
      </c>
      <c r="H5" s="52">
        <v>2561</v>
      </c>
      <c r="I5" s="52">
        <v>2562</v>
      </c>
      <c r="J5" s="52">
        <v>2563</v>
      </c>
      <c r="K5" s="112"/>
      <c r="L5" s="92"/>
      <c r="M5" s="92"/>
      <c r="N5" s="92"/>
      <c r="O5" s="93"/>
      <c r="P5" s="113"/>
      <c r="Q5" s="90"/>
    </row>
    <row r="6" spans="1:17" s="7" customFormat="1" ht="23.25" customHeight="1" x14ac:dyDescent="0.25">
      <c r="A6" s="92"/>
      <c r="B6" s="92"/>
      <c r="C6" s="92"/>
      <c r="D6" s="93"/>
      <c r="E6" s="77" t="s">
        <v>173</v>
      </c>
      <c r="F6" s="77" t="s">
        <v>174</v>
      </c>
      <c r="G6" s="77" t="s">
        <v>175</v>
      </c>
      <c r="H6" s="77" t="s">
        <v>176</v>
      </c>
      <c r="I6" s="77" t="s">
        <v>177</v>
      </c>
      <c r="J6" s="77" t="s">
        <v>180</v>
      </c>
      <c r="K6" s="48" t="s">
        <v>185</v>
      </c>
      <c r="L6" s="48" t="s">
        <v>169</v>
      </c>
      <c r="M6" s="48" t="s">
        <v>170</v>
      </c>
      <c r="N6" s="48" t="s">
        <v>171</v>
      </c>
      <c r="O6" s="48" t="s">
        <v>172</v>
      </c>
      <c r="P6" s="112"/>
      <c r="Q6" s="92"/>
    </row>
    <row r="7" spans="1:17" s="8" customFormat="1" ht="23.25" customHeight="1" x14ac:dyDescent="0.3">
      <c r="A7" s="114" t="s">
        <v>29</v>
      </c>
      <c r="B7" s="114"/>
      <c r="C7" s="114"/>
      <c r="D7" s="115"/>
      <c r="E7" s="78">
        <v>141602</v>
      </c>
      <c r="F7" s="78">
        <v>143720</v>
      </c>
      <c r="G7" s="78">
        <v>145807</v>
      </c>
      <c r="H7" s="78">
        <v>147802</v>
      </c>
      <c r="I7" s="78">
        <v>149891</v>
      </c>
      <c r="J7" s="78">
        <v>152361</v>
      </c>
      <c r="K7" s="79">
        <f>SUM(E7-F7)/E7*100</f>
        <v>-1.4957415855708251</v>
      </c>
      <c r="L7" s="79">
        <v>1.4521291399944301</v>
      </c>
      <c r="M7" s="79">
        <v>1.36824706632741</v>
      </c>
      <c r="N7" s="79">
        <v>1.4133773561927401</v>
      </c>
      <c r="O7" s="79">
        <v>1.64786411458994</v>
      </c>
      <c r="P7" s="114" t="s">
        <v>1</v>
      </c>
      <c r="Q7" s="114"/>
    </row>
    <row r="8" spans="1:17" s="8" customFormat="1" ht="23.25" customHeight="1" x14ac:dyDescent="0.3">
      <c r="A8" s="53" t="s">
        <v>155</v>
      </c>
      <c r="B8" s="12"/>
      <c r="C8" s="12"/>
      <c r="D8" s="23"/>
      <c r="E8" s="80">
        <v>42001</v>
      </c>
      <c r="F8" s="80">
        <v>42756</v>
      </c>
      <c r="G8" s="80">
        <v>43576</v>
      </c>
      <c r="H8" s="80">
        <v>44276</v>
      </c>
      <c r="I8" s="80">
        <v>45123</v>
      </c>
      <c r="J8" s="80">
        <v>46084</v>
      </c>
      <c r="K8" s="81">
        <f t="shared" ref="K8:K13" si="0">SUM(E8-F8)/E8*100</f>
        <v>-1.797576248184567</v>
      </c>
      <c r="L8" s="81">
        <v>1.91785948171017</v>
      </c>
      <c r="M8" s="81">
        <v>1.60638883789242</v>
      </c>
      <c r="N8" s="81">
        <v>1.9130002710271901</v>
      </c>
      <c r="O8" s="81">
        <v>2.1297342818518299</v>
      </c>
      <c r="P8" s="53" t="s">
        <v>161</v>
      </c>
      <c r="Q8" s="12"/>
    </row>
    <row r="9" spans="1:17" s="9" customFormat="1" ht="23.25" customHeight="1" x14ac:dyDescent="0.3">
      <c r="A9" s="53" t="s">
        <v>156</v>
      </c>
      <c r="B9" s="12"/>
      <c r="C9" s="12"/>
      <c r="D9" s="23"/>
      <c r="E9" s="80">
        <v>25033</v>
      </c>
      <c r="F9" s="80">
        <v>25438</v>
      </c>
      <c r="G9" s="80">
        <v>25783</v>
      </c>
      <c r="H9" s="80">
        <v>26096</v>
      </c>
      <c r="I9" s="80">
        <v>26398</v>
      </c>
      <c r="J9" s="80">
        <v>26850</v>
      </c>
      <c r="K9" s="81">
        <f t="shared" si="0"/>
        <v>-1.6178644189669638</v>
      </c>
      <c r="L9" s="81">
        <v>1.3562386980108501</v>
      </c>
      <c r="M9" s="81">
        <v>1.2139782026917001</v>
      </c>
      <c r="N9" s="81">
        <v>1.15726548129982</v>
      </c>
      <c r="O9" s="81">
        <v>1.71225092810061</v>
      </c>
      <c r="P9" s="53" t="s">
        <v>162</v>
      </c>
      <c r="Q9" s="12"/>
    </row>
    <row r="10" spans="1:17" s="9" customFormat="1" ht="23.25" customHeight="1" x14ac:dyDescent="0.3">
      <c r="A10" s="53" t="s">
        <v>157</v>
      </c>
      <c r="B10" s="12"/>
      <c r="C10" s="12"/>
      <c r="D10" s="23"/>
      <c r="E10" s="80">
        <v>16013</v>
      </c>
      <c r="F10" s="80">
        <v>16216</v>
      </c>
      <c r="G10" s="80">
        <v>16432</v>
      </c>
      <c r="H10" s="80">
        <v>16650</v>
      </c>
      <c r="I10" s="80">
        <v>16861</v>
      </c>
      <c r="J10" s="80">
        <v>17074</v>
      </c>
      <c r="K10" s="81">
        <f t="shared" si="0"/>
        <v>-1.2677199775182664</v>
      </c>
      <c r="L10" s="81">
        <v>1.3320177602368</v>
      </c>
      <c r="M10" s="81">
        <v>1.3266796494644599</v>
      </c>
      <c r="N10" s="81">
        <v>1.26726726726727</v>
      </c>
      <c r="O10" s="81">
        <v>1.26327026866734</v>
      </c>
      <c r="P10" s="53" t="s">
        <v>163</v>
      </c>
      <c r="Q10" s="12"/>
    </row>
    <row r="11" spans="1:17" s="9" customFormat="1" ht="23.25" customHeight="1" x14ac:dyDescent="0.3">
      <c r="A11" s="53" t="s">
        <v>158</v>
      </c>
      <c r="B11" s="12"/>
      <c r="C11" s="12"/>
      <c r="D11" s="23"/>
      <c r="E11" s="80">
        <v>29647</v>
      </c>
      <c r="F11" s="80">
        <v>30071</v>
      </c>
      <c r="G11" s="80">
        <v>30431</v>
      </c>
      <c r="H11" s="80">
        <v>30838</v>
      </c>
      <c r="I11" s="80">
        <v>31204</v>
      </c>
      <c r="J11" s="80">
        <v>31615</v>
      </c>
      <c r="K11" s="81">
        <f t="shared" si="0"/>
        <v>-1.4301615677808883</v>
      </c>
      <c r="L11" s="81">
        <v>1.19716670546374</v>
      </c>
      <c r="M11" s="81">
        <v>1.3374519404554599</v>
      </c>
      <c r="N11" s="81">
        <v>1.1868473960697801</v>
      </c>
      <c r="O11" s="81">
        <v>1.31713882835534</v>
      </c>
      <c r="P11" s="53" t="s">
        <v>164</v>
      </c>
      <c r="Q11" s="12"/>
    </row>
    <row r="12" spans="1:17" s="9" customFormat="1" ht="23.25" customHeight="1" x14ac:dyDescent="0.3">
      <c r="A12" s="53" t="s">
        <v>159</v>
      </c>
      <c r="B12" s="12"/>
      <c r="C12" s="12"/>
      <c r="D12" s="23"/>
      <c r="E12" s="80">
        <v>18456</v>
      </c>
      <c r="F12" s="80">
        <v>18678</v>
      </c>
      <c r="G12" s="80">
        <v>18901</v>
      </c>
      <c r="H12" s="80">
        <v>19141</v>
      </c>
      <c r="I12" s="80">
        <v>19389</v>
      </c>
      <c r="J12" s="80">
        <v>19687</v>
      </c>
      <c r="K12" s="81">
        <f t="shared" si="0"/>
        <v>-1.2028608582574774</v>
      </c>
      <c r="L12" s="81">
        <v>1.19391797837028</v>
      </c>
      <c r="M12" s="81">
        <v>1.26977408602719</v>
      </c>
      <c r="N12" s="81">
        <v>1.295648085262</v>
      </c>
      <c r="O12" s="81">
        <v>1.53695394295735</v>
      </c>
      <c r="P12" s="53" t="s">
        <v>165</v>
      </c>
      <c r="Q12" s="12"/>
    </row>
    <row r="13" spans="1:17" s="9" customFormat="1" ht="23.25" customHeight="1" x14ac:dyDescent="0.3">
      <c r="A13" s="53" t="s">
        <v>160</v>
      </c>
      <c r="B13" s="12"/>
      <c r="C13" s="12"/>
      <c r="D13" s="23"/>
      <c r="E13" s="80">
        <v>10452</v>
      </c>
      <c r="F13" s="80">
        <v>10561</v>
      </c>
      <c r="G13" s="80">
        <v>10684</v>
      </c>
      <c r="H13" s="80">
        <v>10801</v>
      </c>
      <c r="I13" s="80">
        <v>10916</v>
      </c>
      <c r="J13" s="80">
        <v>11051</v>
      </c>
      <c r="K13" s="81">
        <f t="shared" si="0"/>
        <v>-1.042862610026789</v>
      </c>
      <c r="L13" s="81">
        <v>1.1646624372692</v>
      </c>
      <c r="M13" s="81">
        <v>1.0950954698614801</v>
      </c>
      <c r="N13" s="81">
        <v>1.0647162299787101</v>
      </c>
      <c r="O13" s="81">
        <v>1.2367167460608299</v>
      </c>
      <c r="P13" s="53" t="s">
        <v>166</v>
      </c>
      <c r="Q13" s="12"/>
    </row>
    <row r="14" spans="1:17" s="9" customFormat="1" ht="6" customHeight="1" x14ac:dyDescent="0.3">
      <c r="A14" s="17"/>
      <c r="B14" s="17"/>
      <c r="C14" s="17"/>
      <c r="D14" s="17"/>
      <c r="E14" s="82"/>
      <c r="F14" s="82"/>
      <c r="G14" s="82"/>
      <c r="H14" s="82"/>
      <c r="I14" s="82"/>
      <c r="J14" s="82"/>
      <c r="K14" s="31"/>
      <c r="L14" s="31"/>
      <c r="M14" s="31"/>
      <c r="N14" s="31"/>
      <c r="O14" s="32"/>
      <c r="P14" s="19"/>
      <c r="Q14" s="17"/>
    </row>
    <row r="15" spans="1:17" s="9" customFormat="1" ht="6" customHeight="1" x14ac:dyDescent="0.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23.25" customHeight="1" x14ac:dyDescent="0.3">
      <c r="A16" s="12" t="s">
        <v>110</v>
      </c>
      <c r="C16" s="12"/>
      <c r="D16" s="12"/>
      <c r="I16" s="12" t="s">
        <v>113</v>
      </c>
      <c r="J16" s="12"/>
    </row>
    <row r="17" spans="3:10" ht="23.25" customHeight="1" x14ac:dyDescent="0.3">
      <c r="C17" s="12"/>
      <c r="D17" s="12"/>
    </row>
    <row r="20" spans="3:10" ht="23.25" customHeight="1" x14ac:dyDescent="0.3">
      <c r="E20" s="83"/>
      <c r="F20" s="83"/>
      <c r="G20" s="83"/>
      <c r="H20" s="83"/>
      <c r="I20" s="84"/>
      <c r="J20" s="84"/>
    </row>
    <row r="21" spans="3:10" ht="23.25" customHeight="1" x14ac:dyDescent="0.3">
      <c r="E21" s="85"/>
      <c r="F21" s="85"/>
      <c r="G21" s="85"/>
      <c r="H21" s="85"/>
      <c r="I21" s="86"/>
      <c r="J21" s="86"/>
    </row>
    <row r="22" spans="3:10" ht="23.25" customHeight="1" x14ac:dyDescent="0.3">
      <c r="E22" s="85"/>
      <c r="F22" s="85"/>
      <c r="G22" s="85"/>
      <c r="H22" s="85"/>
      <c r="I22" s="86"/>
      <c r="J22" s="86"/>
    </row>
    <row r="23" spans="3:10" ht="23.25" customHeight="1" x14ac:dyDescent="0.3">
      <c r="E23" s="85"/>
      <c r="F23" s="85"/>
      <c r="G23" s="85"/>
      <c r="H23" s="85"/>
      <c r="I23" s="86"/>
      <c r="J23" s="86"/>
    </row>
    <row r="24" spans="3:10" ht="23.25" customHeight="1" x14ac:dyDescent="0.3">
      <c r="E24" s="85"/>
      <c r="F24" s="85"/>
      <c r="G24" s="85"/>
      <c r="H24" s="85"/>
      <c r="I24" s="86"/>
      <c r="J24" s="86"/>
    </row>
    <row r="25" spans="3:10" ht="23.25" customHeight="1" x14ac:dyDescent="0.3">
      <c r="E25" s="85"/>
      <c r="F25" s="85"/>
      <c r="G25" s="85"/>
      <c r="H25" s="85"/>
      <c r="I25" s="86"/>
      <c r="J25" s="86"/>
    </row>
    <row r="26" spans="3:10" ht="23.25" customHeight="1" x14ac:dyDescent="0.3">
      <c r="E26" s="85"/>
      <c r="F26" s="85"/>
      <c r="G26" s="85"/>
      <c r="H26" s="85"/>
      <c r="I26" s="86"/>
      <c r="J26" s="86"/>
    </row>
  </sheetData>
  <mergeCells count="5">
    <mergeCell ref="P4:Q6"/>
    <mergeCell ref="A7:D7"/>
    <mergeCell ref="P7:Q7"/>
    <mergeCell ref="A4:D6"/>
    <mergeCell ref="K4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0"/>
  <sheetViews>
    <sheetView showGridLines="0" workbookViewId="0">
      <selection activeCell="N1" sqref="N1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33">
        <v>1.1000000000000001</v>
      </c>
      <c r="D1" s="1" t="s">
        <v>78</v>
      </c>
    </row>
    <row r="2" spans="1:11" s="3" customFormat="1" ht="15.75" customHeight="1" x14ac:dyDescent="0.3">
      <c r="B2" s="1" t="s">
        <v>74</v>
      </c>
      <c r="C2" s="33">
        <v>1.1000000000000001</v>
      </c>
      <c r="D2" s="1" t="s">
        <v>79</v>
      </c>
    </row>
    <row r="3" spans="1:11" s="7" customFormat="1" ht="12" customHeight="1" x14ac:dyDescent="0.25">
      <c r="A3" s="104" t="s">
        <v>83</v>
      </c>
      <c r="B3" s="104"/>
      <c r="C3" s="104"/>
      <c r="D3" s="104"/>
      <c r="E3" s="118" t="s">
        <v>72</v>
      </c>
      <c r="F3" s="118" t="s">
        <v>72</v>
      </c>
      <c r="G3" s="118" t="s">
        <v>72</v>
      </c>
      <c r="H3" s="118" t="s">
        <v>72</v>
      </c>
      <c r="I3" s="118" t="s">
        <v>72</v>
      </c>
      <c r="J3" s="120" t="s">
        <v>94</v>
      </c>
      <c r="K3" s="121"/>
    </row>
    <row r="4" spans="1:11" s="7" customFormat="1" ht="12" customHeight="1" x14ac:dyDescent="0.25">
      <c r="A4" s="116"/>
      <c r="B4" s="116"/>
      <c r="C4" s="116"/>
      <c r="D4" s="116"/>
      <c r="E4" s="119"/>
      <c r="F4" s="119"/>
      <c r="G4" s="119"/>
      <c r="H4" s="119"/>
      <c r="I4" s="119"/>
      <c r="J4" s="122"/>
      <c r="K4" s="123"/>
    </row>
    <row r="5" spans="1:11" s="7" customFormat="1" ht="12" customHeight="1" x14ac:dyDescent="0.25">
      <c r="A5" s="116"/>
      <c r="B5" s="116"/>
      <c r="C5" s="116"/>
      <c r="D5" s="116"/>
      <c r="E5" s="126" t="s">
        <v>73</v>
      </c>
      <c r="F5" s="126" t="s">
        <v>73</v>
      </c>
      <c r="G5" s="126" t="s">
        <v>73</v>
      </c>
      <c r="H5" s="126" t="s">
        <v>73</v>
      </c>
      <c r="I5" s="126" t="s">
        <v>73</v>
      </c>
      <c r="J5" s="122"/>
      <c r="K5" s="123"/>
    </row>
    <row r="6" spans="1:11" s="7" customFormat="1" ht="12" customHeight="1" x14ac:dyDescent="0.25">
      <c r="A6" s="117"/>
      <c r="B6" s="117"/>
      <c r="C6" s="117"/>
      <c r="D6" s="117"/>
      <c r="E6" s="127"/>
      <c r="F6" s="127"/>
      <c r="G6" s="127"/>
      <c r="H6" s="127"/>
      <c r="I6" s="127"/>
      <c r="J6" s="124"/>
      <c r="K6" s="125"/>
    </row>
    <row r="7" spans="1:11" s="35" customFormat="1" ht="15.75" customHeight="1" x14ac:dyDescent="0.5">
      <c r="A7" s="35" t="s">
        <v>3</v>
      </c>
      <c r="E7" s="36"/>
      <c r="F7" s="37"/>
      <c r="G7" s="37"/>
      <c r="H7" s="37"/>
      <c r="I7" s="37"/>
      <c r="J7" s="37" t="s">
        <v>32</v>
      </c>
      <c r="K7" s="38"/>
    </row>
    <row r="8" spans="1:11" s="39" customFormat="1" ht="15" customHeight="1" x14ac:dyDescent="0.5">
      <c r="B8" s="39" t="s">
        <v>130</v>
      </c>
      <c r="E8" s="40"/>
      <c r="F8" s="41"/>
      <c r="G8" s="41"/>
      <c r="H8" s="41"/>
      <c r="I8" s="41"/>
      <c r="J8" s="41"/>
      <c r="K8" s="42" t="s">
        <v>8</v>
      </c>
    </row>
    <row r="9" spans="1:11" s="39" customFormat="1" ht="15" customHeight="1" x14ac:dyDescent="0.5">
      <c r="B9" s="39" t="s">
        <v>131</v>
      </c>
      <c r="E9" s="40"/>
      <c r="F9" s="41"/>
      <c r="G9" s="41"/>
      <c r="H9" s="41"/>
      <c r="I9" s="41"/>
      <c r="J9" s="41"/>
      <c r="K9" s="42" t="s">
        <v>9</v>
      </c>
    </row>
    <row r="10" spans="1:11" s="39" customFormat="1" ht="15" customHeight="1" x14ac:dyDescent="0.5">
      <c r="B10" s="39" t="s">
        <v>30</v>
      </c>
      <c r="E10" s="40"/>
      <c r="F10" s="41"/>
      <c r="G10" s="41"/>
      <c r="H10" s="41"/>
      <c r="I10" s="41"/>
      <c r="J10" s="41"/>
      <c r="K10" s="42" t="s">
        <v>33</v>
      </c>
    </row>
    <row r="11" spans="1:11" s="39" customFormat="1" ht="15" customHeight="1" x14ac:dyDescent="0.5">
      <c r="B11" s="39" t="s">
        <v>4</v>
      </c>
      <c r="E11" s="40"/>
      <c r="F11" s="41"/>
      <c r="G11" s="41"/>
      <c r="H11" s="41"/>
      <c r="I11" s="41"/>
      <c r="J11" s="41"/>
      <c r="K11" s="42" t="s">
        <v>84</v>
      </c>
    </row>
    <row r="12" spans="1:11" s="39" customFormat="1" ht="15" customHeight="1" x14ac:dyDescent="0.5">
      <c r="B12" s="39" t="s">
        <v>31</v>
      </c>
      <c r="E12" s="40"/>
      <c r="F12" s="41"/>
      <c r="G12" s="41"/>
      <c r="H12" s="41"/>
      <c r="I12" s="41"/>
      <c r="J12" s="41"/>
      <c r="K12" s="42" t="s">
        <v>34</v>
      </c>
    </row>
    <row r="13" spans="1:11" s="39" customFormat="1" ht="15" customHeight="1" x14ac:dyDescent="0.5">
      <c r="B13" s="39" t="s">
        <v>132</v>
      </c>
      <c r="E13" s="40"/>
      <c r="F13" s="41"/>
      <c r="G13" s="41"/>
      <c r="H13" s="41"/>
      <c r="I13" s="41"/>
      <c r="J13" s="41"/>
      <c r="K13" s="42" t="s">
        <v>50</v>
      </c>
    </row>
    <row r="14" spans="1:11" s="39" customFormat="1" ht="15" customHeight="1" x14ac:dyDescent="0.5">
      <c r="B14" s="39" t="s">
        <v>13</v>
      </c>
      <c r="E14" s="40"/>
      <c r="F14" s="41"/>
      <c r="G14" s="41"/>
      <c r="H14" s="41"/>
      <c r="I14" s="41"/>
      <c r="J14" s="41"/>
      <c r="K14" s="42" t="s">
        <v>51</v>
      </c>
    </row>
    <row r="15" spans="1:11" s="35" customFormat="1" ht="15.75" customHeight="1" x14ac:dyDescent="0.5">
      <c r="A15" s="35" t="s">
        <v>35</v>
      </c>
      <c r="E15" s="36"/>
      <c r="F15" s="37"/>
      <c r="G15" s="37"/>
      <c r="H15" s="37"/>
      <c r="I15" s="37"/>
      <c r="J15" s="37" t="s">
        <v>36</v>
      </c>
      <c r="K15" s="38"/>
    </row>
    <row r="16" spans="1:11" s="39" customFormat="1" ht="15" customHeight="1" x14ac:dyDescent="0.5">
      <c r="B16" s="39" t="s">
        <v>10</v>
      </c>
      <c r="E16" s="40"/>
      <c r="F16" s="41"/>
      <c r="G16" s="41"/>
      <c r="H16" s="41"/>
      <c r="I16" s="41"/>
      <c r="J16" s="41"/>
      <c r="K16" s="42" t="s">
        <v>37</v>
      </c>
    </row>
    <row r="17" spans="1:11" s="39" customFormat="1" ht="15" customHeight="1" x14ac:dyDescent="0.5">
      <c r="B17" s="39" t="s">
        <v>11</v>
      </c>
      <c r="E17" s="40"/>
      <c r="F17" s="41"/>
      <c r="G17" s="41"/>
      <c r="H17" s="41"/>
      <c r="I17" s="41"/>
      <c r="J17" s="41"/>
      <c r="K17" s="42" t="s">
        <v>23</v>
      </c>
    </row>
    <row r="18" spans="1:11" s="39" customFormat="1" ht="15" customHeight="1" x14ac:dyDescent="0.5">
      <c r="B18" s="39" t="s">
        <v>12</v>
      </c>
      <c r="E18" s="40"/>
      <c r="F18" s="41"/>
      <c r="G18" s="41"/>
      <c r="H18" s="41"/>
      <c r="I18" s="41"/>
      <c r="J18" s="41"/>
      <c r="K18" s="42" t="s">
        <v>85</v>
      </c>
    </row>
    <row r="19" spans="1:11" s="39" customFormat="1" ht="15" customHeight="1" x14ac:dyDescent="0.5">
      <c r="B19" s="39" t="s">
        <v>133</v>
      </c>
      <c r="E19" s="40"/>
      <c r="F19" s="41"/>
      <c r="G19" s="41"/>
      <c r="H19" s="41"/>
      <c r="I19" s="41"/>
      <c r="J19" s="41"/>
      <c r="K19" s="42" t="s">
        <v>38</v>
      </c>
    </row>
    <row r="20" spans="1:11" s="39" customFormat="1" ht="15" customHeight="1" x14ac:dyDescent="0.5">
      <c r="B20" s="39" t="s">
        <v>134</v>
      </c>
      <c r="E20" s="40"/>
      <c r="F20" s="41"/>
      <c r="G20" s="41"/>
      <c r="H20" s="41"/>
      <c r="I20" s="41"/>
      <c r="J20" s="41"/>
      <c r="K20" s="42" t="s">
        <v>52</v>
      </c>
    </row>
    <row r="21" spans="1:11" s="39" customFormat="1" ht="15" customHeight="1" x14ac:dyDescent="0.5">
      <c r="B21" s="39" t="s">
        <v>48</v>
      </c>
      <c r="E21" s="40"/>
      <c r="F21" s="41"/>
      <c r="G21" s="41"/>
      <c r="H21" s="41"/>
      <c r="I21" s="41"/>
      <c r="J21" s="41"/>
      <c r="K21" s="42" t="s">
        <v>51</v>
      </c>
    </row>
    <row r="22" spans="1:11" s="35" customFormat="1" ht="15.75" customHeight="1" x14ac:dyDescent="0.5">
      <c r="A22" s="35" t="s">
        <v>41</v>
      </c>
      <c r="E22" s="36"/>
      <c r="F22" s="37"/>
      <c r="G22" s="37"/>
      <c r="H22" s="37"/>
      <c r="I22" s="37"/>
      <c r="J22" s="37" t="s">
        <v>39</v>
      </c>
      <c r="K22" s="38"/>
    </row>
    <row r="23" spans="1:11" s="39" customFormat="1" ht="14.25" customHeight="1" x14ac:dyDescent="0.5">
      <c r="B23" s="39" t="s">
        <v>14</v>
      </c>
      <c r="E23" s="40"/>
      <c r="F23" s="41"/>
      <c r="G23" s="41"/>
      <c r="H23" s="41"/>
      <c r="I23" s="41"/>
      <c r="J23" s="41"/>
      <c r="K23" s="42" t="s">
        <v>40</v>
      </c>
    </row>
    <row r="24" spans="1:11" s="39" customFormat="1" ht="14.25" customHeight="1" x14ac:dyDescent="0.5">
      <c r="B24" s="39" t="s">
        <v>15</v>
      </c>
      <c r="E24" s="40"/>
      <c r="F24" s="41"/>
      <c r="G24" s="41"/>
      <c r="H24" s="41"/>
      <c r="I24" s="41"/>
      <c r="J24" s="41"/>
      <c r="K24" s="42" t="s">
        <v>43</v>
      </c>
    </row>
    <row r="25" spans="1:11" s="39" customFormat="1" ht="14.25" customHeight="1" x14ac:dyDescent="0.5">
      <c r="B25" s="39" t="s">
        <v>42</v>
      </c>
      <c r="E25" s="40"/>
      <c r="F25" s="41"/>
      <c r="G25" s="41"/>
      <c r="H25" s="41"/>
      <c r="I25" s="41"/>
      <c r="J25" s="41"/>
      <c r="K25" s="42" t="s">
        <v>55</v>
      </c>
    </row>
    <row r="26" spans="1:11" s="39" customFormat="1" ht="14.25" customHeight="1" x14ac:dyDescent="0.5">
      <c r="B26" s="39" t="s">
        <v>147</v>
      </c>
      <c r="E26" s="40"/>
      <c r="F26" s="41"/>
      <c r="G26" s="41"/>
      <c r="H26" s="41"/>
      <c r="I26" s="41"/>
      <c r="J26" s="41"/>
      <c r="K26" s="42" t="s">
        <v>57</v>
      </c>
    </row>
    <row r="27" spans="1:11" s="35" customFormat="1" ht="15" customHeight="1" x14ac:dyDescent="0.5">
      <c r="A27" s="35" t="s">
        <v>44</v>
      </c>
      <c r="E27" s="36"/>
      <c r="F27" s="37"/>
      <c r="G27" s="37"/>
      <c r="H27" s="37"/>
      <c r="I27" s="37"/>
      <c r="J27" s="37" t="s">
        <v>45</v>
      </c>
      <c r="K27" s="38"/>
    </row>
    <row r="28" spans="1:11" s="39" customFormat="1" ht="14.25" customHeight="1" x14ac:dyDescent="0.5">
      <c r="B28" s="39" t="s">
        <v>59</v>
      </c>
      <c r="E28" s="40"/>
      <c r="F28" s="41"/>
      <c r="G28" s="41"/>
      <c r="H28" s="41"/>
      <c r="I28" s="41"/>
      <c r="J28" s="41"/>
      <c r="K28" s="42" t="s">
        <v>62</v>
      </c>
    </row>
    <row r="29" spans="1:11" s="39" customFormat="1" ht="14.25" customHeight="1" x14ac:dyDescent="0.5">
      <c r="B29" s="39" t="s">
        <v>60</v>
      </c>
      <c r="E29" s="40"/>
      <c r="F29" s="41"/>
      <c r="G29" s="41"/>
      <c r="H29" s="41"/>
      <c r="I29" s="41"/>
      <c r="J29" s="41"/>
      <c r="K29" s="42" t="s">
        <v>63</v>
      </c>
    </row>
    <row r="30" spans="1:11" s="39" customFormat="1" ht="14.25" customHeight="1" x14ac:dyDescent="0.5">
      <c r="B30" s="39" t="s">
        <v>61</v>
      </c>
      <c r="E30" s="40"/>
      <c r="F30" s="41"/>
      <c r="G30" s="41"/>
      <c r="H30" s="41"/>
      <c r="I30" s="41"/>
      <c r="J30" s="41"/>
      <c r="K30" s="42" t="s">
        <v>88</v>
      </c>
    </row>
    <row r="31" spans="1:11" s="39" customFormat="1" ht="14.25" customHeight="1" x14ac:dyDescent="0.5">
      <c r="B31" s="39" t="s">
        <v>64</v>
      </c>
      <c r="E31" s="40"/>
      <c r="F31" s="41"/>
      <c r="G31" s="41"/>
      <c r="H31" s="41"/>
      <c r="I31" s="41"/>
      <c r="J31" s="41"/>
      <c r="K31" s="42" t="s">
        <v>140</v>
      </c>
    </row>
    <row r="32" spans="1:11" s="39" customFormat="1" ht="14.25" customHeight="1" x14ac:dyDescent="0.5">
      <c r="B32" s="39" t="s">
        <v>136</v>
      </c>
      <c r="E32" s="40"/>
      <c r="F32" s="41"/>
      <c r="G32" s="41"/>
      <c r="H32" s="41"/>
      <c r="I32" s="41"/>
      <c r="J32" s="41"/>
      <c r="K32" s="42" t="s">
        <v>86</v>
      </c>
    </row>
    <row r="33" spans="1:11" s="39" customFormat="1" ht="14.25" customHeight="1" x14ac:dyDescent="0.5">
      <c r="B33" s="39" t="s">
        <v>5</v>
      </c>
      <c r="E33" s="40"/>
      <c r="F33" s="41"/>
      <c r="G33" s="41"/>
      <c r="H33" s="41"/>
      <c r="I33" s="41"/>
      <c r="J33" s="41"/>
      <c r="K33" s="39" t="s">
        <v>54</v>
      </c>
    </row>
    <row r="34" spans="1:11" s="39" customFormat="1" ht="14.25" customHeight="1" x14ac:dyDescent="0.5">
      <c r="B34" s="39" t="s">
        <v>137</v>
      </c>
      <c r="E34" s="40"/>
      <c r="F34" s="41"/>
      <c r="G34" s="41"/>
      <c r="H34" s="41"/>
      <c r="I34" s="41"/>
      <c r="J34" s="41"/>
      <c r="K34" s="42" t="s">
        <v>139</v>
      </c>
    </row>
    <row r="35" spans="1:11" s="39" customFormat="1" ht="14.25" customHeight="1" x14ac:dyDescent="0.5">
      <c r="B35" s="39" t="s">
        <v>13</v>
      </c>
      <c r="E35" s="40"/>
      <c r="F35" s="41"/>
      <c r="G35" s="41"/>
      <c r="H35" s="41"/>
      <c r="I35" s="41"/>
      <c r="J35" s="41"/>
      <c r="K35" s="39" t="s">
        <v>51</v>
      </c>
    </row>
    <row r="36" spans="1:11" s="39" customFormat="1" ht="14.25" customHeight="1" x14ac:dyDescent="0.5">
      <c r="E36" s="40"/>
      <c r="F36" s="41"/>
      <c r="G36" s="41"/>
      <c r="H36" s="41"/>
      <c r="I36" s="41"/>
      <c r="J36" s="41"/>
    </row>
    <row r="37" spans="1:11" s="39" customFormat="1" ht="14.25" customHeight="1" x14ac:dyDescent="0.3">
      <c r="A37" s="1"/>
      <c r="B37" s="1" t="s">
        <v>0</v>
      </c>
      <c r="C37" s="33">
        <v>1.1000000000000001</v>
      </c>
      <c r="D37" s="1" t="s">
        <v>150</v>
      </c>
      <c r="E37" s="1"/>
      <c r="F37" s="1"/>
      <c r="G37" s="1"/>
      <c r="H37" s="1"/>
      <c r="I37" s="1"/>
      <c r="J37" s="1"/>
      <c r="K37" s="1"/>
    </row>
    <row r="38" spans="1:11" s="39" customFormat="1" ht="14.25" customHeight="1" x14ac:dyDescent="0.3">
      <c r="A38" s="3"/>
      <c r="B38" s="1" t="s">
        <v>74</v>
      </c>
      <c r="C38" s="33">
        <v>1.1000000000000001</v>
      </c>
      <c r="D38" s="1" t="s">
        <v>151</v>
      </c>
      <c r="E38" s="3"/>
      <c r="F38" s="3"/>
      <c r="G38" s="3"/>
      <c r="H38" s="3"/>
      <c r="I38" s="3"/>
      <c r="J38" s="3"/>
      <c r="K38" s="3"/>
    </row>
    <row r="39" spans="1:11" s="39" customFormat="1" ht="14.25" customHeight="1" x14ac:dyDescent="0.5">
      <c r="A39" s="104" t="s">
        <v>83</v>
      </c>
      <c r="B39" s="104"/>
      <c r="C39" s="104"/>
      <c r="D39" s="104"/>
      <c r="E39" s="118" t="s">
        <v>72</v>
      </c>
      <c r="F39" s="118" t="s">
        <v>72</v>
      </c>
      <c r="G39" s="118" t="s">
        <v>72</v>
      </c>
      <c r="H39" s="118" t="s">
        <v>72</v>
      </c>
      <c r="I39" s="118" t="s">
        <v>72</v>
      </c>
      <c r="J39" s="120" t="s">
        <v>94</v>
      </c>
      <c r="K39" s="121"/>
    </row>
    <row r="40" spans="1:11" s="39" customFormat="1" ht="14.25" customHeight="1" x14ac:dyDescent="0.5">
      <c r="A40" s="116"/>
      <c r="B40" s="116"/>
      <c r="C40" s="116"/>
      <c r="D40" s="116"/>
      <c r="E40" s="119"/>
      <c r="F40" s="119"/>
      <c r="G40" s="119"/>
      <c r="H40" s="119"/>
      <c r="I40" s="119"/>
      <c r="J40" s="122"/>
      <c r="K40" s="123"/>
    </row>
    <row r="41" spans="1:11" s="39" customFormat="1" ht="14.25" customHeight="1" x14ac:dyDescent="0.5">
      <c r="A41" s="116"/>
      <c r="B41" s="116"/>
      <c r="C41" s="116"/>
      <c r="D41" s="116"/>
      <c r="E41" s="126" t="s">
        <v>73</v>
      </c>
      <c r="F41" s="126" t="s">
        <v>73</v>
      </c>
      <c r="G41" s="126" t="s">
        <v>73</v>
      </c>
      <c r="H41" s="126" t="s">
        <v>73</v>
      </c>
      <c r="I41" s="126" t="s">
        <v>73</v>
      </c>
      <c r="J41" s="122"/>
      <c r="K41" s="123"/>
    </row>
    <row r="42" spans="1:11" s="39" customFormat="1" ht="14.25" customHeight="1" x14ac:dyDescent="0.5">
      <c r="A42" s="117"/>
      <c r="B42" s="117"/>
      <c r="C42" s="117"/>
      <c r="D42" s="117"/>
      <c r="E42" s="127"/>
      <c r="F42" s="127"/>
      <c r="G42" s="127"/>
      <c r="H42" s="127"/>
      <c r="I42" s="127"/>
      <c r="J42" s="124"/>
      <c r="K42" s="125"/>
    </row>
    <row r="43" spans="1:11" s="35" customFormat="1" ht="18" customHeight="1" x14ac:dyDescent="0.5">
      <c r="A43" s="35" t="s">
        <v>21</v>
      </c>
      <c r="E43" s="36"/>
      <c r="F43" s="37"/>
      <c r="G43" s="37"/>
      <c r="H43" s="37"/>
      <c r="I43" s="37"/>
      <c r="J43" s="37" t="s">
        <v>22</v>
      </c>
      <c r="K43" s="38"/>
    </row>
    <row r="44" spans="1:11" s="35" customFormat="1" ht="15" customHeight="1" x14ac:dyDescent="0.5">
      <c r="B44" s="39" t="s">
        <v>135</v>
      </c>
      <c r="E44" s="36"/>
      <c r="F44" s="37"/>
      <c r="G44" s="37"/>
      <c r="H44" s="37"/>
      <c r="I44" s="37"/>
      <c r="J44" s="37"/>
      <c r="K44" s="42" t="s">
        <v>138</v>
      </c>
    </row>
    <row r="45" spans="1:11" s="39" customFormat="1" ht="15" customHeight="1" x14ac:dyDescent="0.5">
      <c r="B45" s="39" t="s">
        <v>59</v>
      </c>
      <c r="E45" s="40"/>
      <c r="F45" s="41"/>
      <c r="G45" s="41"/>
      <c r="H45" s="41"/>
      <c r="I45" s="41"/>
      <c r="J45" s="41"/>
      <c r="K45" s="42" t="s">
        <v>62</v>
      </c>
    </row>
    <row r="46" spans="1:11" s="39" customFormat="1" ht="15" customHeight="1" x14ac:dyDescent="0.5">
      <c r="B46" s="39" t="s">
        <v>60</v>
      </c>
      <c r="E46" s="40"/>
      <c r="F46" s="41"/>
      <c r="G46" s="41"/>
      <c r="H46" s="41"/>
      <c r="I46" s="41"/>
      <c r="J46" s="41"/>
      <c r="K46" s="42" t="s">
        <v>91</v>
      </c>
    </row>
    <row r="47" spans="1:11" s="39" customFormat="1" ht="15" customHeight="1" x14ac:dyDescent="0.5">
      <c r="B47" s="39" t="s">
        <v>61</v>
      </c>
      <c r="E47" s="40"/>
      <c r="F47" s="41"/>
      <c r="G47" s="41"/>
      <c r="H47" s="41"/>
      <c r="I47" s="41"/>
      <c r="J47" s="41"/>
      <c r="K47" s="42" t="s">
        <v>88</v>
      </c>
    </row>
    <row r="48" spans="1:11" s="39" customFormat="1" ht="15" customHeight="1" x14ac:dyDescent="0.5">
      <c r="B48" s="39" t="s">
        <v>64</v>
      </c>
      <c r="E48" s="40"/>
      <c r="F48" s="41"/>
      <c r="G48" s="41"/>
      <c r="H48" s="41"/>
      <c r="I48" s="41"/>
      <c r="J48" s="41"/>
      <c r="K48" s="42" t="s">
        <v>87</v>
      </c>
    </row>
    <row r="49" spans="1:11" s="39" customFormat="1" ht="15" customHeight="1" x14ac:dyDescent="0.5">
      <c r="B49" s="39" t="s">
        <v>136</v>
      </c>
      <c r="E49" s="40"/>
      <c r="F49" s="41"/>
      <c r="G49" s="41"/>
      <c r="H49" s="41"/>
      <c r="I49" s="41"/>
      <c r="J49" s="41"/>
      <c r="K49" s="42" t="s">
        <v>86</v>
      </c>
    </row>
    <row r="50" spans="1:11" s="39" customFormat="1" ht="15" customHeight="1" x14ac:dyDescent="0.5">
      <c r="B50" s="39" t="s">
        <v>5</v>
      </c>
      <c r="E50" s="40"/>
      <c r="F50" s="41"/>
      <c r="G50" s="41"/>
      <c r="H50" s="41"/>
      <c r="I50" s="41"/>
      <c r="J50" s="41"/>
      <c r="K50" s="42" t="s">
        <v>54</v>
      </c>
    </row>
    <row r="51" spans="1:11" s="39" customFormat="1" ht="15" customHeight="1" x14ac:dyDescent="0.5">
      <c r="B51" s="39" t="s">
        <v>137</v>
      </c>
      <c r="E51" s="40"/>
      <c r="F51" s="41"/>
      <c r="G51" s="41"/>
      <c r="H51" s="41"/>
      <c r="I51" s="41"/>
      <c r="J51" s="41"/>
      <c r="K51" s="42" t="s">
        <v>139</v>
      </c>
    </row>
    <row r="52" spans="1:11" s="39" customFormat="1" ht="15" customHeight="1" x14ac:dyDescent="0.5">
      <c r="B52" s="39" t="s">
        <v>13</v>
      </c>
      <c r="E52" s="40"/>
      <c r="F52" s="41"/>
      <c r="G52" s="41"/>
      <c r="H52" s="41"/>
      <c r="I52" s="41"/>
      <c r="J52" s="41"/>
      <c r="K52" s="39" t="s">
        <v>51</v>
      </c>
    </row>
    <row r="53" spans="1:11" s="35" customFormat="1" ht="15.75" customHeight="1" x14ac:dyDescent="0.5">
      <c r="A53" s="35" t="s">
        <v>46</v>
      </c>
      <c r="E53" s="36"/>
      <c r="F53" s="37"/>
      <c r="G53" s="37"/>
      <c r="H53" s="37"/>
      <c r="I53" s="37"/>
      <c r="J53" s="37" t="s">
        <v>47</v>
      </c>
      <c r="K53" s="38"/>
    </row>
    <row r="54" spans="1:11" s="35" customFormat="1" ht="15" customHeight="1" x14ac:dyDescent="0.5">
      <c r="B54" s="39" t="s">
        <v>49</v>
      </c>
      <c r="E54" s="36"/>
      <c r="F54" s="37"/>
      <c r="G54" s="37"/>
      <c r="H54" s="37"/>
      <c r="I54" s="37"/>
      <c r="J54" s="37"/>
      <c r="K54" s="42" t="s">
        <v>53</v>
      </c>
    </row>
    <row r="55" spans="1:11" s="39" customFormat="1" ht="15" customHeight="1" x14ac:dyDescent="0.5">
      <c r="B55" s="39" t="s">
        <v>141</v>
      </c>
      <c r="E55" s="40"/>
      <c r="F55" s="41"/>
      <c r="G55" s="41"/>
      <c r="H55" s="41"/>
      <c r="I55" s="41"/>
      <c r="J55" s="41"/>
      <c r="K55" s="42" t="s">
        <v>28</v>
      </c>
    </row>
    <row r="56" spans="1:11" s="39" customFormat="1" ht="15" customHeight="1" x14ac:dyDescent="0.5">
      <c r="B56" s="39" t="s">
        <v>142</v>
      </c>
      <c r="E56" s="40"/>
      <c r="F56" s="41"/>
      <c r="G56" s="41"/>
      <c r="H56" s="41"/>
      <c r="I56" s="41"/>
      <c r="J56" s="41"/>
      <c r="K56" s="42" t="s">
        <v>144</v>
      </c>
    </row>
    <row r="57" spans="1:11" s="39" customFormat="1" ht="15" customHeight="1" x14ac:dyDescent="0.5">
      <c r="B57" s="39" t="s">
        <v>143</v>
      </c>
      <c r="E57" s="40"/>
      <c r="F57" s="41"/>
      <c r="G57" s="41"/>
      <c r="H57" s="41"/>
      <c r="I57" s="41"/>
      <c r="J57" s="41"/>
      <c r="K57" s="42" t="s">
        <v>145</v>
      </c>
    </row>
    <row r="58" spans="1:11" s="39" customFormat="1" ht="15" customHeight="1" x14ac:dyDescent="0.5">
      <c r="B58" s="39" t="s">
        <v>153</v>
      </c>
      <c r="E58" s="40"/>
      <c r="F58" s="41"/>
      <c r="G58" s="41"/>
      <c r="H58" s="41"/>
      <c r="I58" s="41"/>
      <c r="J58" s="41"/>
      <c r="K58" s="42" t="s">
        <v>146</v>
      </c>
    </row>
    <row r="59" spans="1:11" s="35" customFormat="1" ht="15.75" customHeight="1" x14ac:dyDescent="0.5">
      <c r="A59" s="35" t="s">
        <v>58</v>
      </c>
      <c r="E59" s="36"/>
      <c r="F59" s="37"/>
      <c r="G59" s="37"/>
      <c r="H59" s="37"/>
      <c r="I59" s="37"/>
      <c r="J59" s="37" t="s">
        <v>89</v>
      </c>
      <c r="K59" s="38"/>
    </row>
    <row r="60" spans="1:11" s="39" customFormat="1" ht="15" customHeight="1" x14ac:dyDescent="0.5">
      <c r="B60" s="39" t="s">
        <v>17</v>
      </c>
      <c r="E60" s="40"/>
      <c r="F60" s="41"/>
      <c r="G60" s="41"/>
      <c r="H60" s="41"/>
      <c r="I60" s="41"/>
      <c r="J60" s="41"/>
      <c r="K60" s="42" t="s">
        <v>25</v>
      </c>
    </row>
    <row r="61" spans="1:11" s="39" customFormat="1" ht="15" customHeight="1" x14ac:dyDescent="0.5">
      <c r="B61" s="39" t="s">
        <v>11</v>
      </c>
      <c r="E61" s="40"/>
      <c r="F61" s="41"/>
      <c r="G61" s="41"/>
      <c r="H61" s="41"/>
      <c r="I61" s="41"/>
      <c r="J61" s="41"/>
      <c r="K61" s="42" t="s">
        <v>23</v>
      </c>
    </row>
    <row r="62" spans="1:11" s="39" customFormat="1" ht="15" customHeight="1" x14ac:dyDescent="0.5">
      <c r="B62" s="39" t="s">
        <v>18</v>
      </c>
      <c r="E62" s="40"/>
      <c r="F62" s="41"/>
      <c r="G62" s="41"/>
      <c r="H62" s="41"/>
      <c r="I62" s="41"/>
      <c r="J62" s="41"/>
      <c r="K62" s="42" t="s">
        <v>90</v>
      </c>
    </row>
    <row r="63" spans="1:11" s="39" customFormat="1" ht="15" customHeight="1" x14ac:dyDescent="0.5">
      <c r="B63" s="39" t="s">
        <v>19</v>
      </c>
      <c r="E63" s="40"/>
      <c r="F63" s="41"/>
      <c r="G63" s="41"/>
      <c r="H63" s="41"/>
      <c r="I63" s="41"/>
      <c r="J63" s="41"/>
      <c r="K63" s="42" t="s">
        <v>26</v>
      </c>
    </row>
    <row r="64" spans="1:11" s="39" customFormat="1" ht="15" customHeight="1" x14ac:dyDescent="0.5">
      <c r="B64" s="39" t="s">
        <v>20</v>
      </c>
      <c r="E64" s="40"/>
      <c r="F64" s="41"/>
      <c r="G64" s="41"/>
      <c r="H64" s="41"/>
      <c r="I64" s="41"/>
      <c r="J64" s="41"/>
      <c r="K64" s="42" t="s">
        <v>27</v>
      </c>
    </row>
    <row r="65" spans="1:11" s="39" customFormat="1" ht="15" customHeight="1" x14ac:dyDescent="0.5">
      <c r="B65" s="39" t="s">
        <v>13</v>
      </c>
      <c r="E65" s="40"/>
      <c r="F65" s="40"/>
      <c r="G65" s="40"/>
      <c r="H65" s="40"/>
      <c r="I65" s="40"/>
      <c r="J65" s="42"/>
      <c r="K65" s="42" t="s">
        <v>24</v>
      </c>
    </row>
    <row r="66" spans="1:11" s="39" customFormat="1" ht="15" customHeight="1" x14ac:dyDescent="0.5">
      <c r="A66" s="43"/>
      <c r="B66" s="43" t="s">
        <v>16</v>
      </c>
      <c r="C66" s="43"/>
      <c r="D66" s="43"/>
      <c r="E66" s="44"/>
      <c r="F66" s="44"/>
      <c r="G66" s="44"/>
      <c r="H66" s="44"/>
      <c r="I66" s="44"/>
      <c r="J66" s="43"/>
      <c r="K66" s="43" t="s">
        <v>56</v>
      </c>
    </row>
    <row r="67" spans="1:11" s="9" customFormat="1" ht="16.5" customHeight="1" x14ac:dyDescent="0.25">
      <c r="A67" s="7" t="s">
        <v>127</v>
      </c>
      <c r="B67" s="7"/>
      <c r="G67" s="7" t="s">
        <v>114</v>
      </c>
    </row>
    <row r="68" spans="1:11" s="9" customFormat="1" ht="16.5" customHeight="1" x14ac:dyDescent="0.25">
      <c r="A68" s="7" t="s">
        <v>120</v>
      </c>
      <c r="B68" s="7"/>
      <c r="G68" s="7" t="s">
        <v>119</v>
      </c>
    </row>
    <row r="69" spans="1:11" ht="16.5" customHeight="1" x14ac:dyDescent="0.3">
      <c r="A69" s="9" t="s">
        <v>125</v>
      </c>
      <c r="B69" s="9"/>
      <c r="C69" s="7"/>
      <c r="G69" s="9" t="s">
        <v>128</v>
      </c>
    </row>
    <row r="70" spans="1:11" x14ac:dyDescent="0.3">
      <c r="A70" s="9"/>
      <c r="B70" s="7" t="s">
        <v>126</v>
      </c>
      <c r="G70" s="7" t="s">
        <v>129</v>
      </c>
    </row>
  </sheetData>
  <mergeCells count="24">
    <mergeCell ref="I39:I40"/>
    <mergeCell ref="J39:K42"/>
    <mergeCell ref="E41:E42"/>
    <mergeCell ref="F41:F42"/>
    <mergeCell ref="G41:G42"/>
    <mergeCell ref="H41:H42"/>
    <mergeCell ref="I41:I42"/>
    <mergeCell ref="A39:D42"/>
    <mergeCell ref="E39:E40"/>
    <mergeCell ref="F39:F40"/>
    <mergeCell ref="G39:G40"/>
    <mergeCell ref="H39:H40"/>
    <mergeCell ref="J3:K6"/>
    <mergeCell ref="E5:E6"/>
    <mergeCell ref="F5:F6"/>
    <mergeCell ref="G5:G6"/>
    <mergeCell ref="H5:H6"/>
    <mergeCell ref="I5:I6"/>
    <mergeCell ref="I3:I4"/>
    <mergeCell ref="A3:D6"/>
    <mergeCell ref="E3:E4"/>
    <mergeCell ref="F3:F4"/>
    <mergeCell ref="G3:G4"/>
    <mergeCell ref="H3:H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T-1.5</vt:lpstr>
      <vt:lpstr>T-1.7</vt:lpstr>
      <vt:lpstr>T-1.8</vt:lpstr>
      <vt:lpstr>T-1.9</vt:lpstr>
      <vt:lpstr>T-1.10</vt:lpstr>
      <vt:lpstr>'T-1.5'!Print_Area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2020-10-27T02:41:03Z</cp:lastPrinted>
  <dcterms:created xsi:type="dcterms:W3CDTF">2004-08-16T17:13:42Z</dcterms:created>
  <dcterms:modified xsi:type="dcterms:W3CDTF">2021-06-23T07:58:30Z</dcterms:modified>
</cp:coreProperties>
</file>