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6C8049AE-79D7-490C-9441-C80C35EEF0C0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D27" i="1"/>
  <c r="B28" i="1"/>
  <c r="C28" i="1"/>
  <c r="B30" i="1"/>
  <c r="C30" i="1"/>
  <c r="D30" i="1"/>
  <c r="B31" i="1"/>
  <c r="C31" i="1"/>
  <c r="D31" i="1"/>
  <c r="B32" i="1"/>
  <c r="C32" i="1"/>
  <c r="D32" i="1"/>
  <c r="B33" i="1"/>
  <c r="C33" i="1"/>
  <c r="D33" i="1"/>
  <c r="D35" i="1"/>
  <c r="C14" i="1" l="1"/>
  <c r="D14" i="1"/>
  <c r="B14" i="1"/>
  <c r="C10" i="1"/>
  <c r="D10" i="1"/>
  <c r="D5" i="1" s="1"/>
  <c r="B10" i="1"/>
  <c r="D22" i="1" l="1"/>
  <c r="B5" i="1"/>
  <c r="C5" i="1"/>
  <c r="C22" i="1" l="1"/>
  <c r="B22" i="1"/>
  <c r="C21" i="1" l="1"/>
  <c r="D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<sst xmlns="http://schemas.openxmlformats.org/spreadsheetml/2006/main" count="73" uniqueCount="27">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</sst>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vertical="center"/>
    </xf>
    <xf numFmtId="187" fontId="11" fillId="0" borderId="2" xfId="0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" customHeight="1" x14ac:dyDescent="0.3">
      <c r="A1" s="1" t="s">
        <v>20</v>
      </c>
      <c r="B1" s="2"/>
      <c r="C1" s="5"/>
      <c r="D1" s="5"/>
      <c r="F1" s="25" t="s">
        <v>21</v>
      </c>
      <c r="G1" s="26">
        <v>227596.41</v>
      </c>
      <c r="H1" s="26">
        <v>1447.32</v>
      </c>
      <c r="I1" s="26">
        <v>54411.8</v>
      </c>
      <c r="J1" s="26">
        <v>77207.070000000007</v>
      </c>
      <c r="K1" s="26">
        <v>28679.54</v>
      </c>
      <c r="L1" s="26">
        <v>31191.74</v>
      </c>
      <c r="M1" s="26">
        <v>3760.56</v>
      </c>
      <c r="N1" s="26" t="s">
        <v>18</v>
      </c>
      <c r="O1" s="26">
        <v>16198.52</v>
      </c>
      <c r="P1" s="26">
        <v>9341.41</v>
      </c>
      <c r="Q1" s="26">
        <v>5248.51</v>
      </c>
      <c r="R1" s="26" t="s">
        <v>18</v>
      </c>
      <c r="S1" s="26">
        <v>109.94</v>
      </c>
    </row>
    <row r="2" spans="1:19" ht="21" customHeight="1" x14ac:dyDescent="0.3">
      <c r="A2" s="32" t="s">
        <v>26</v>
      </c>
      <c r="B2" s="2"/>
      <c r="C2" s="5"/>
      <c r="D2" s="5"/>
      <c r="F2" s="24" t="s">
        <v>22</v>
      </c>
      <c r="G2" s="27">
        <v>130545.96</v>
      </c>
      <c r="H2" s="27">
        <v>447.34</v>
      </c>
      <c r="I2" s="27">
        <v>31741.11</v>
      </c>
      <c r="J2" s="27">
        <v>43685.63</v>
      </c>
      <c r="K2" s="27">
        <v>19281.77</v>
      </c>
      <c r="L2" s="27">
        <v>18859.12</v>
      </c>
      <c r="M2" s="27">
        <v>2647.06</v>
      </c>
      <c r="N2" s="27" t="s">
        <v>18</v>
      </c>
      <c r="O2" s="27">
        <v>6276.65</v>
      </c>
      <c r="P2" s="27">
        <v>5397.76</v>
      </c>
      <c r="Q2" s="27">
        <v>2209.52</v>
      </c>
      <c r="R2" s="27" t="s">
        <v>18</v>
      </c>
      <c r="S2" s="27" t="s">
        <v>18</v>
      </c>
    </row>
    <row r="3" spans="1:19" ht="21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4" t="s">
        <v>23</v>
      </c>
      <c r="G3" s="27">
        <v>97050.45</v>
      </c>
      <c r="H3" s="27">
        <v>999.97</v>
      </c>
      <c r="I3" s="27">
        <v>22670.69</v>
      </c>
      <c r="J3" s="27">
        <v>33521.440000000002</v>
      </c>
      <c r="K3" s="27">
        <v>9397.7800000000007</v>
      </c>
      <c r="L3" s="27">
        <v>12332.62</v>
      </c>
      <c r="M3" s="27">
        <v>1113.51</v>
      </c>
      <c r="N3" s="27" t="s">
        <v>18</v>
      </c>
      <c r="O3" s="27">
        <v>9921.8700000000008</v>
      </c>
      <c r="P3" s="27">
        <v>3943.65</v>
      </c>
      <c r="Q3" s="27">
        <v>3038.99</v>
      </c>
      <c r="R3" s="27" t="s">
        <v>18</v>
      </c>
      <c r="S3" s="27">
        <v>109.94</v>
      </c>
    </row>
    <row r="4" spans="1:19" ht="21" customHeight="1" x14ac:dyDescent="0.3">
      <c r="A4" s="4"/>
      <c r="B4" s="31" t="s">
        <v>4</v>
      </c>
      <c r="C4" s="31"/>
      <c r="D4" s="31"/>
      <c r="G4" s="25" t="s">
        <v>21</v>
      </c>
      <c r="H4" s="24" t="s">
        <v>22</v>
      </c>
      <c r="I4" s="24" t="s">
        <v>23</v>
      </c>
    </row>
    <row r="5" spans="1:19" ht="21" customHeight="1" x14ac:dyDescent="0.3">
      <c r="A5" s="8" t="s">
        <v>5</v>
      </c>
      <c r="B5" s="17">
        <f>SUM(B6,B7,B8,B9,B10,B14,B19)</f>
        <v>227596.41000000003</v>
      </c>
      <c r="C5" s="17">
        <f>SUM(C6,C7,C8,C9,C10,C14,C19)</f>
        <v>130545.95999999999</v>
      </c>
      <c r="D5" s="17">
        <f>SUM(D6,D7,D8,D9,D10,D14,D19)</f>
        <v>97050.460000000021</v>
      </c>
      <c r="G5" s="26">
        <v>227596.41</v>
      </c>
      <c r="H5" s="27">
        <v>130545.96</v>
      </c>
      <c r="I5" s="27">
        <v>97050.45</v>
      </c>
    </row>
    <row r="6" spans="1:19" ht="21" customHeight="1" x14ac:dyDescent="0.3">
      <c r="A6" s="9" t="s">
        <v>6</v>
      </c>
      <c r="B6" s="18">
        <v>1447.32</v>
      </c>
      <c r="C6" s="18">
        <v>447.34</v>
      </c>
      <c r="D6" s="18">
        <v>999.97</v>
      </c>
      <c r="G6" s="26">
        <v>1447.32</v>
      </c>
      <c r="H6" s="27">
        <v>447.34</v>
      </c>
      <c r="I6" s="27">
        <v>999.97</v>
      </c>
    </row>
    <row r="7" spans="1:19" ht="21" customHeight="1" x14ac:dyDescent="0.3">
      <c r="A7" s="10" t="s">
        <v>7</v>
      </c>
      <c r="B7" s="18">
        <v>54411.8</v>
      </c>
      <c r="C7" s="18">
        <v>31741.11</v>
      </c>
      <c r="D7" s="18">
        <v>22670.69</v>
      </c>
      <c r="G7" s="26">
        <v>54411.8</v>
      </c>
      <c r="H7" s="27">
        <v>31741.11</v>
      </c>
      <c r="I7" s="27">
        <v>22670.69</v>
      </c>
    </row>
    <row r="8" spans="1:19" ht="21" customHeight="1" x14ac:dyDescent="0.3">
      <c r="A8" s="9" t="s">
        <v>8</v>
      </c>
      <c r="B8" s="18">
        <v>77207.070000000007</v>
      </c>
      <c r="C8" s="18">
        <v>43685.63</v>
      </c>
      <c r="D8" s="18">
        <v>33521.440000000002</v>
      </c>
      <c r="G8" s="26">
        <v>77207.070000000007</v>
      </c>
      <c r="H8" s="27">
        <v>43685.63</v>
      </c>
      <c r="I8" s="27">
        <v>33521.440000000002</v>
      </c>
    </row>
    <row r="9" spans="1:19" ht="21" customHeight="1" x14ac:dyDescent="0.3">
      <c r="A9" s="11" t="s">
        <v>9</v>
      </c>
      <c r="B9" s="18">
        <v>28679.54</v>
      </c>
      <c r="C9" s="18">
        <v>19281.77</v>
      </c>
      <c r="D9" s="18">
        <v>9397.7800000000007</v>
      </c>
      <c r="G9" s="26">
        <v>28679.54</v>
      </c>
      <c r="H9" s="27">
        <v>19281.77</v>
      </c>
      <c r="I9" s="27">
        <v>9397.7800000000007</v>
      </c>
    </row>
    <row r="10" spans="1:19" ht="21" customHeight="1" x14ac:dyDescent="0.3">
      <c r="A10" s="11" t="s">
        <v>10</v>
      </c>
      <c r="B10" s="19">
        <f>SUM(B11:B13)</f>
        <v>34952.300000000003</v>
      </c>
      <c r="C10" s="19">
        <f t="shared" ref="C10:D10" si="0">SUM(C11:C13)</f>
        <v>21506.18</v>
      </c>
      <c r="D10" s="19">
        <f t="shared" si="0"/>
        <v>13446.130000000001</v>
      </c>
      <c r="G10" s="26">
        <v>31191.74</v>
      </c>
      <c r="H10" s="27">
        <v>18859.12</v>
      </c>
      <c r="I10" s="27">
        <v>12332.62</v>
      </c>
    </row>
    <row r="11" spans="1:19" ht="21" customHeight="1" x14ac:dyDescent="0.3">
      <c r="A11" s="12" t="s">
        <v>11</v>
      </c>
      <c r="B11" s="18">
        <v>31191.74</v>
      </c>
      <c r="C11" s="18">
        <v>18859.12</v>
      </c>
      <c r="D11" s="18">
        <v>12332.62</v>
      </c>
      <c r="G11" s="26">
        <v>3760.56</v>
      </c>
      <c r="H11" s="27">
        <v>2647.06</v>
      </c>
      <c r="I11" s="27">
        <v>1113.51</v>
      </c>
    </row>
    <row r="12" spans="1:19" ht="21" customHeight="1" x14ac:dyDescent="0.3">
      <c r="A12" s="12" t="s">
        <v>12</v>
      </c>
      <c r="B12" s="18">
        <v>3760.56</v>
      </c>
      <c r="C12" s="18">
        <v>2647.06</v>
      </c>
      <c r="D12" s="18">
        <v>1113.51</v>
      </c>
      <c r="G12" s="26" t="s">
        <v>18</v>
      </c>
      <c r="H12" s="27" t="s">
        <v>18</v>
      </c>
      <c r="I12" s="27" t="s">
        <v>18</v>
      </c>
    </row>
    <row r="13" spans="1:19" ht="21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6">
        <v>16198.52</v>
      </c>
      <c r="H13" s="27">
        <v>6276.65</v>
      </c>
      <c r="I13" s="27">
        <v>9921.8700000000008</v>
      </c>
    </row>
    <row r="14" spans="1:19" ht="21" customHeight="1" x14ac:dyDescent="0.3">
      <c r="A14" s="12" t="s">
        <v>14</v>
      </c>
      <c r="B14" s="19">
        <f>SUM(B15:B17)</f>
        <v>30788.440000000002</v>
      </c>
      <c r="C14" s="19">
        <f t="shared" ref="C14:D14" si="1">SUM(C15:C17)</f>
        <v>13883.93</v>
      </c>
      <c r="D14" s="19">
        <f t="shared" si="1"/>
        <v>16904.510000000002</v>
      </c>
      <c r="G14" s="26">
        <v>9341.41</v>
      </c>
      <c r="H14" s="27">
        <v>5397.76</v>
      </c>
      <c r="I14" s="27">
        <v>3943.65</v>
      </c>
    </row>
    <row r="15" spans="1:19" ht="21" customHeight="1" x14ac:dyDescent="0.3">
      <c r="A15" s="13" t="s">
        <v>15</v>
      </c>
      <c r="B15" s="18">
        <v>16198.52</v>
      </c>
      <c r="C15" s="18">
        <v>6276.65</v>
      </c>
      <c r="D15" s="18">
        <v>9921.8700000000008</v>
      </c>
      <c r="G15" s="26">
        <v>5248.51</v>
      </c>
      <c r="H15" s="27">
        <v>2209.52</v>
      </c>
      <c r="I15" s="27">
        <v>3038.99</v>
      </c>
    </row>
    <row r="16" spans="1:19" ht="21" customHeight="1" x14ac:dyDescent="0.3">
      <c r="A16" s="13" t="s">
        <v>16</v>
      </c>
      <c r="B16" s="18">
        <v>9341.41</v>
      </c>
      <c r="C16" s="18">
        <v>5397.76</v>
      </c>
      <c r="D16" s="18">
        <v>3943.65</v>
      </c>
      <c r="G16" s="26" t="s">
        <v>18</v>
      </c>
      <c r="H16" s="27" t="s">
        <v>18</v>
      </c>
      <c r="I16" s="27" t="s">
        <v>18</v>
      </c>
    </row>
    <row r="17" spans="1:9" ht="21" customHeight="1" x14ac:dyDescent="0.3">
      <c r="A17" s="12" t="s">
        <v>13</v>
      </c>
      <c r="B17" s="18">
        <v>5248.51</v>
      </c>
      <c r="C17" s="18">
        <v>2209.52</v>
      </c>
      <c r="D17" s="18">
        <v>3038.99</v>
      </c>
      <c r="G17" s="26">
        <v>109.94</v>
      </c>
      <c r="H17" s="27" t="s">
        <v>18</v>
      </c>
      <c r="I17" s="27">
        <v>109.94</v>
      </c>
    </row>
    <row r="18" spans="1:9" ht="21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21" customHeight="1" x14ac:dyDescent="0.3">
      <c r="A19" s="12" t="s">
        <v>19</v>
      </c>
      <c r="B19" s="18">
        <v>109.94</v>
      </c>
      <c r="C19" s="18" t="s">
        <v>18</v>
      </c>
      <c r="D19" s="18">
        <v>109.94</v>
      </c>
    </row>
    <row r="20" spans="1:9" ht="21" customHeight="1" x14ac:dyDescent="0.2">
      <c r="A20" s="4"/>
      <c r="B20" s="31" t="s">
        <v>17</v>
      </c>
      <c r="C20" s="31"/>
      <c r="D20" s="31"/>
      <c r="G20" s="23"/>
      <c r="H20" s="23"/>
      <c r="I20" s="23"/>
    </row>
    <row r="21" spans="1:9" ht="21" customHeight="1" x14ac:dyDescent="0.2">
      <c r="A21" s="8" t="s">
        <v>5</v>
      </c>
      <c r="B21" s="20">
        <v>100</v>
      </c>
      <c r="C21" s="20">
        <f t="shared" ref="C21" si="2">SUM(C22,C23,C24,C25,C26,C30,C35)</f>
        <v>100.00000000000001</v>
      </c>
      <c r="D21" s="20">
        <f>SUM(D22,D23,D24,D25,D26,D30,D35)</f>
        <v>99.999999999999986</v>
      </c>
    </row>
    <row r="22" spans="1:9" ht="21" customHeight="1" x14ac:dyDescent="0.2">
      <c r="A22" s="9" t="s">
        <v>6</v>
      </c>
      <c r="B22" s="21">
        <f>(B6*100)/$B$5</f>
        <v>0.6359151271322776</v>
      </c>
      <c r="C22" s="21">
        <f>(C6*100)/$C$5</f>
        <v>0.34266858966757763</v>
      </c>
      <c r="D22" s="21">
        <f>(D6*100)/$D$5</f>
        <v>1.0303609070992552</v>
      </c>
      <c r="F22" s="29"/>
      <c r="G22" s="29"/>
      <c r="H22" s="29"/>
    </row>
    <row r="23" spans="1:9" ht="21" customHeight="1" x14ac:dyDescent="0.2">
      <c r="A23" s="10" t="s">
        <v>7</v>
      </c>
      <c r="B23" s="21">
        <f t="shared" ref="B23:B33" si="3">(B7*100)/$B$5</f>
        <v>23.907143350811197</v>
      </c>
      <c r="C23" s="21">
        <f t="shared" ref="C23:C33" si="4">(C7*100)/$C$5</f>
        <v>24.314126611041814</v>
      </c>
      <c r="D23" s="21">
        <f t="shared" ref="D23:D35" si="5">(D7*100)/$D$5</f>
        <v>23.359693503771126</v>
      </c>
      <c r="F23" s="29"/>
      <c r="G23" s="29"/>
      <c r="H23" s="29"/>
    </row>
    <row r="24" spans="1:9" ht="21" customHeight="1" x14ac:dyDescent="0.2">
      <c r="A24" s="9" t="s">
        <v>8</v>
      </c>
      <c r="B24" s="21">
        <f t="shared" si="3"/>
        <v>33.922797815659749</v>
      </c>
      <c r="C24" s="21">
        <f t="shared" si="4"/>
        <v>33.463793134617113</v>
      </c>
      <c r="D24" s="21">
        <f t="shared" si="5"/>
        <v>34.540217532199222</v>
      </c>
      <c r="F24" s="29"/>
      <c r="G24" s="29"/>
      <c r="H24" s="29"/>
    </row>
    <row r="25" spans="1:9" ht="21" customHeight="1" x14ac:dyDescent="0.2">
      <c r="A25" s="11" t="s">
        <v>9</v>
      </c>
      <c r="B25" s="21">
        <f t="shared" si="3"/>
        <v>12.601051132572783</v>
      </c>
      <c r="C25" s="21">
        <f t="shared" si="4"/>
        <v>14.770100890138616</v>
      </c>
      <c r="D25" s="21">
        <f t="shared" si="5"/>
        <v>9.6833956273880606</v>
      </c>
      <c r="F25" s="29"/>
      <c r="G25" s="29"/>
      <c r="H25" s="29"/>
    </row>
    <row r="26" spans="1:9" ht="21" customHeight="1" x14ac:dyDescent="0.2">
      <c r="A26" s="11" t="s">
        <v>10</v>
      </c>
      <c r="B26" s="21">
        <f t="shared" si="3"/>
        <v>15.357140299357095</v>
      </c>
      <c r="C26" s="21">
        <f t="shared" si="4"/>
        <v>16.474029529523548</v>
      </c>
      <c r="D26" s="21">
        <f t="shared" si="5"/>
        <v>13.854782347244925</v>
      </c>
      <c r="F26" s="29"/>
      <c r="G26" s="29"/>
      <c r="H26" s="29"/>
    </row>
    <row r="27" spans="1:9" ht="21" customHeight="1" x14ac:dyDescent="0.2">
      <c r="A27" s="12" t="s">
        <v>11</v>
      </c>
      <c r="B27" s="21">
        <f t="shared" si="3"/>
        <v>13.704847101938029</v>
      </c>
      <c r="C27" s="28">
        <v>14.5</v>
      </c>
      <c r="D27" s="21">
        <f t="shared" si="5"/>
        <v>12.707430753033007</v>
      </c>
      <c r="F27" s="29"/>
      <c r="G27" s="29"/>
      <c r="H27" s="29"/>
    </row>
    <row r="28" spans="1:9" ht="21" customHeight="1" x14ac:dyDescent="0.2">
      <c r="A28" s="12" t="s">
        <v>12</v>
      </c>
      <c r="B28" s="21">
        <f t="shared" si="3"/>
        <v>1.6522931974190627</v>
      </c>
      <c r="C28" s="21">
        <f t="shared" si="4"/>
        <v>2.0276843496344124</v>
      </c>
      <c r="D28" s="28">
        <v>1.2</v>
      </c>
      <c r="F28" s="29"/>
      <c r="G28" s="29"/>
      <c r="H28" s="29"/>
    </row>
    <row r="29" spans="1:9" ht="21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29"/>
      <c r="G29" s="29"/>
      <c r="H29" s="29"/>
    </row>
    <row r="30" spans="1:9" ht="21" customHeight="1" x14ac:dyDescent="0.2">
      <c r="A30" s="12" t="s">
        <v>14</v>
      </c>
      <c r="B30" s="21">
        <f t="shared" si="3"/>
        <v>13.527647470362119</v>
      </c>
      <c r="C30" s="21">
        <f t="shared" si="4"/>
        <v>10.635281245011337</v>
      </c>
      <c r="D30" s="21">
        <f t="shared" si="5"/>
        <v>17.418268805732605</v>
      </c>
      <c r="F30" s="29"/>
      <c r="G30" s="29"/>
      <c r="H30" s="29"/>
    </row>
    <row r="31" spans="1:9" ht="21" customHeight="1" x14ac:dyDescent="0.2">
      <c r="A31" s="16" t="s">
        <v>15</v>
      </c>
      <c r="B31" s="21">
        <f t="shared" si="3"/>
        <v>7.1172124375775514</v>
      </c>
      <c r="C31" s="21">
        <f t="shared" si="4"/>
        <v>4.8080001862945432</v>
      </c>
      <c r="D31" s="21">
        <f t="shared" si="5"/>
        <v>10.223413675731161</v>
      </c>
      <c r="F31" s="29"/>
      <c r="G31" s="29"/>
      <c r="H31" s="29"/>
    </row>
    <row r="32" spans="1:9" ht="21" customHeight="1" x14ac:dyDescent="0.2">
      <c r="A32" s="16" t="s">
        <v>16</v>
      </c>
      <c r="B32" s="21">
        <f t="shared" si="3"/>
        <v>4.1043749328032018</v>
      </c>
      <c r="C32" s="21">
        <f t="shared" si="4"/>
        <v>4.1347583640275047</v>
      </c>
      <c r="D32" s="21">
        <f t="shared" si="5"/>
        <v>4.0635046964228705</v>
      </c>
      <c r="F32" s="29"/>
      <c r="G32" s="29"/>
      <c r="H32" s="29"/>
    </row>
    <row r="33" spans="1:8" ht="21" customHeight="1" x14ac:dyDescent="0.2">
      <c r="A33" s="12" t="s">
        <v>13</v>
      </c>
      <c r="B33" s="21">
        <f t="shared" si="3"/>
        <v>2.3060600999813659</v>
      </c>
      <c r="C33" s="21">
        <f t="shared" si="4"/>
        <v>1.6925226946892882</v>
      </c>
      <c r="D33" s="21">
        <f t="shared" si="5"/>
        <v>3.1313504335785729</v>
      </c>
      <c r="F33" s="29"/>
      <c r="G33" s="29"/>
      <c r="H33" s="29"/>
    </row>
    <row r="34" spans="1:8" ht="21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29"/>
      <c r="G34" s="29"/>
      <c r="H34" s="29"/>
    </row>
    <row r="35" spans="1:8" ht="21" customHeight="1" x14ac:dyDescent="0.2">
      <c r="A35" s="14" t="s">
        <v>19</v>
      </c>
      <c r="B35" s="30">
        <v>0.1</v>
      </c>
      <c r="C35" s="22" t="s">
        <v>18</v>
      </c>
      <c r="D35" s="22">
        <f t="shared" si="5"/>
        <v>0.11328127656478905</v>
      </c>
      <c r="F35" s="29"/>
      <c r="G35" s="29"/>
      <c r="H35" s="29"/>
    </row>
    <row r="36" spans="1:8" ht="21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2020-11-26T04:28:18Z</cp:lastPrinted>
  <dcterms:created xsi:type="dcterms:W3CDTF">2013-01-09T03:43:06Z</dcterms:created>
  <dcterms:modified xsi:type="dcterms:W3CDTF">2021-02-24T01:55:49Z</dcterms:modified>
</cp:coreProperties>
</file>