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2\"/>
    </mc:Choice>
  </mc:AlternateContent>
  <xr:revisionPtr revIDLastSave="0" documentId="13_ncr:1_{3DAE0A6C-742A-45F3-9DAE-229E12A6BA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B21" i="1"/>
  <c r="C14" i="1"/>
  <c r="D14" i="1"/>
  <c r="B14" i="1"/>
  <c r="C10" i="1"/>
  <c r="D10" i="1"/>
  <c r="D35" i="1" s="1"/>
  <c r="B10" i="1"/>
  <c r="D22" i="1" l="1"/>
  <c r="B35" i="1"/>
  <c r="C35" i="1"/>
  <c r="C33" i="1" l="1"/>
  <c r="C22" i="1"/>
  <c r="C24" i="1"/>
  <c r="C28" i="1"/>
  <c r="C32" i="1"/>
  <c r="C25" i="1"/>
  <c r="C23" i="1"/>
  <c r="C27" i="1"/>
  <c r="C26" i="1" s="1"/>
  <c r="C31" i="1"/>
  <c r="B24" i="1"/>
  <c r="B28" i="1"/>
  <c r="B32" i="1"/>
  <c r="B33" i="1"/>
  <c r="B23" i="1"/>
  <c r="B27" i="1"/>
  <c r="B22" i="1"/>
  <c r="B25" i="1"/>
  <c r="B31" i="1"/>
  <c r="D23" i="1"/>
  <c r="D27" i="1"/>
  <c r="D32" i="1"/>
  <c r="D24" i="1"/>
  <c r="D28" i="1"/>
  <c r="D33" i="1"/>
  <c r="D31" i="1"/>
  <c r="D25" i="1"/>
  <c r="B26" i="1" l="1"/>
  <c r="D26" i="1"/>
  <c r="B30" i="1"/>
  <c r="D30" i="1"/>
  <c r="C30" i="1"/>
</calcChain>
</file>

<file path=xl/sharedStrings.xml><?xml version="1.0" encoding="utf-8"?>
<sst xmlns="http://schemas.openxmlformats.org/spreadsheetml/2006/main" count="51" uniqueCount="24">
  <si>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</si>
  <si>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</si>
  <si>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</si>
  <si>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</si>
  <si>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</si>
  <si>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</si>
  <si>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</si>
  <si>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</si>
  <si>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</si>
  <si>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</si>
  <si>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</si>
  <si>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</si>
  <si>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</si>
  <si>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</si>
  <si>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</si>
  <si>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</si>
  <si>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</si>
  <si>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</si>
  <si>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</si>
  <si>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</si>
  <si>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</si>
  <si>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>อื่น ๆ</t>
  </si>
  <si>
    <t>ไตรมาส 2 พ.ศ. 2565 จังหวัดหนองบัวลำภู</t>
  </si>
  <si>
    <t>ที่มา: การสำรวจภาวะการทำงานของประชากร ไตรมาส 2 พ.ศ. 2565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</si>
</sst>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6" fillId="0" borderId="0" xfId="0" applyFont="1"/>
    <xf numFmtId="0" fontId="8" fillId="0" borderId="0" xfId="0" applyFont="1" applyAlignme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workbookViewId="0">
      <selection activeCell="B30" sqref="B30"/>
    </sheetView>
  </sheetViews>
  <sheetFormatPr defaultColWidth="9" defaultRowHeight="21.2" customHeight="1"/>
  <cols>
    <col min="1" max="1" width="36.140625" style="6" customWidth="1"/>
    <col min="2" max="4" width="13.85546875" style="6" customWidth="1"/>
    <col min="5" max="16384" width="9" style="6"/>
  </cols>
  <sheetData>
    <row r="1" spans="1:4" ht="21.2" customHeight="1">
      <c r="A1" s="1" t="s">
        <v>20</v>
      </c>
      <c r="B1" s="2"/>
      <c r="C1" s="5"/>
      <c r="D1" s="5"/>
    </row>
    <row r="2" spans="1:4" ht="21.2" customHeight="1">
      <c r="A2" s="25" t="s">
        <v>22</v>
      </c>
      <c r="B2" s="2"/>
      <c r="C2" s="5"/>
      <c r="D2" s="5"/>
    </row>
    <row r="3" spans="1:4" ht="21.2" customHeight="1">
      <c r="A3" s="3" t="s">
        <v>0</v>
      </c>
      <c r="B3" s="7" t="s">
        <v>1</v>
      </c>
      <c r="C3" s="7" t="s">
        <v>2</v>
      </c>
      <c r="D3" s="7" t="s">
        <v>3</v>
      </c>
    </row>
    <row r="4" spans="1:4" ht="21.2" customHeight="1">
      <c r="A4" s="4"/>
      <c r="B4" s="24" t="s">
        <v>4</v>
      </c>
      <c r="C4" s="24"/>
      <c r="D4" s="24"/>
    </row>
    <row r="5" spans="1:4" ht="21.2" customHeight="1">
      <c r="A5" s="8" t="s">
        <v>5</v>
      </c>
      <c r="B5" s="16">
        <v>222529.23</v>
      </c>
      <c r="C5" s="16">
        <v>126317</v>
      </c>
      <c r="D5" s="16">
        <v>96212.23</v>
      </c>
    </row>
    <row r="6" spans="1:4" ht="21.2" customHeight="1">
      <c r="A6" s="9" t="s">
        <v>6</v>
      </c>
      <c r="B6" s="17">
        <v>1342.73</v>
      </c>
      <c r="C6" s="17">
        <v>369.63</v>
      </c>
      <c r="D6" s="17">
        <v>973.1</v>
      </c>
    </row>
    <row r="7" spans="1:4" ht="21.2" customHeight="1">
      <c r="A7" s="10" t="s">
        <v>7</v>
      </c>
      <c r="B7" s="17">
        <v>47187.03</v>
      </c>
      <c r="C7" s="17">
        <v>26969.54</v>
      </c>
      <c r="D7" s="17">
        <v>20217.490000000002</v>
      </c>
    </row>
    <row r="8" spans="1:4" ht="21.2" customHeight="1">
      <c r="A8" s="9" t="s">
        <v>8</v>
      </c>
      <c r="B8" s="17">
        <v>69862.399999999994</v>
      </c>
      <c r="C8" s="17">
        <v>42761.2</v>
      </c>
      <c r="D8" s="17">
        <v>27101.19</v>
      </c>
    </row>
    <row r="9" spans="1:4" ht="21.2" customHeight="1">
      <c r="A9" s="11" t="s">
        <v>9</v>
      </c>
      <c r="B9" s="17">
        <v>33859.760000000002</v>
      </c>
      <c r="C9" s="17">
        <v>24406.34</v>
      </c>
      <c r="D9" s="17">
        <v>9453.42</v>
      </c>
    </row>
    <row r="10" spans="1:4" ht="21.2" customHeight="1">
      <c r="A10" s="11" t="s">
        <v>10</v>
      </c>
      <c r="B10" s="18">
        <f>SUM(B11:B13)</f>
        <v>33371.230000000003</v>
      </c>
      <c r="C10" s="18">
        <f t="shared" ref="C10:D10" si="0">SUM(C11:C13)</f>
        <v>16187.220000000001</v>
      </c>
      <c r="D10" s="18">
        <f t="shared" si="0"/>
        <v>17184.010000000002</v>
      </c>
    </row>
    <row r="11" spans="1:4" ht="21.2" customHeight="1">
      <c r="A11" s="12" t="s">
        <v>11</v>
      </c>
      <c r="B11" s="17">
        <v>28055.200000000001</v>
      </c>
      <c r="C11" s="17">
        <v>12411.09</v>
      </c>
      <c r="D11" s="17">
        <v>15644.11</v>
      </c>
    </row>
    <row r="12" spans="1:4" ht="21.2" customHeight="1">
      <c r="A12" s="12" t="s">
        <v>12</v>
      </c>
      <c r="B12" s="17">
        <v>5316.03</v>
      </c>
      <c r="C12" s="17">
        <v>3776.13</v>
      </c>
      <c r="D12" s="17">
        <v>1539.9</v>
      </c>
    </row>
    <row r="13" spans="1:4" ht="21.2" customHeight="1">
      <c r="A13" s="12" t="s">
        <v>13</v>
      </c>
      <c r="B13" s="17" t="s">
        <v>18</v>
      </c>
      <c r="C13" s="17" t="s">
        <v>18</v>
      </c>
      <c r="D13" s="17" t="s">
        <v>18</v>
      </c>
    </row>
    <row r="14" spans="1:4" ht="21.2" customHeight="1">
      <c r="A14" s="12" t="s">
        <v>14</v>
      </c>
      <c r="B14" s="18">
        <f>SUM(B15:B17)</f>
        <v>36689.240000000005</v>
      </c>
      <c r="C14" s="18">
        <f t="shared" ref="C14:D14" si="1">SUM(C15:C17)</f>
        <v>15514.57</v>
      </c>
      <c r="D14" s="18">
        <f t="shared" si="1"/>
        <v>21174.69</v>
      </c>
    </row>
    <row r="15" spans="1:4" ht="21.2" customHeight="1">
      <c r="A15" s="13" t="s">
        <v>15</v>
      </c>
      <c r="B15" s="17">
        <v>19859.38</v>
      </c>
      <c r="C15" s="17">
        <v>7444.92</v>
      </c>
      <c r="D15" s="17">
        <v>12414.46</v>
      </c>
    </row>
    <row r="16" spans="1:4" ht="21.2" customHeight="1">
      <c r="A16" s="13" t="s">
        <v>16</v>
      </c>
      <c r="B16" s="17">
        <v>9807.86</v>
      </c>
      <c r="C16" s="17">
        <v>6673.16</v>
      </c>
      <c r="D16" s="17">
        <v>3134.71</v>
      </c>
    </row>
    <row r="17" spans="1:4" ht="21.2" customHeight="1">
      <c r="A17" s="12" t="s">
        <v>13</v>
      </c>
      <c r="B17" s="17">
        <v>7022</v>
      </c>
      <c r="C17" s="17">
        <v>1396.49</v>
      </c>
      <c r="D17" s="17">
        <v>5625.52</v>
      </c>
    </row>
    <row r="18" spans="1:4" ht="21.2" customHeight="1">
      <c r="A18" s="12" t="s">
        <v>21</v>
      </c>
      <c r="B18" s="17" t="s">
        <v>18</v>
      </c>
      <c r="C18" s="17" t="s">
        <v>18</v>
      </c>
      <c r="D18" s="17" t="s">
        <v>18</v>
      </c>
    </row>
    <row r="19" spans="1:4" ht="19.5">
      <c r="A19" s="12" t="s">
        <v>19</v>
      </c>
      <c r="B19" s="17">
        <v>216.83</v>
      </c>
      <c r="C19" s="17">
        <v>108.49</v>
      </c>
      <c r="D19" s="17">
        <v>108.34</v>
      </c>
    </row>
    <row r="20" spans="1:4" ht="21.2" customHeight="1">
      <c r="A20" s="4"/>
      <c r="B20" s="24" t="s">
        <v>17</v>
      </c>
      <c r="C20" s="24"/>
      <c r="D20" s="24"/>
    </row>
    <row r="21" spans="1:4" ht="21.2" customHeight="1">
      <c r="A21" s="8" t="s">
        <v>5</v>
      </c>
      <c r="B21" s="19">
        <f>SUM(B22:B26,B30,B34:B35)</f>
        <v>99.999995506208322</v>
      </c>
      <c r="C21" s="19">
        <f t="shared" ref="C21:D21" si="2">SUM(C22:C26,C30,C34:C35)</f>
        <v>99.999992083409182</v>
      </c>
      <c r="D21" s="19">
        <f t="shared" si="2"/>
        <v>100.00001039368905</v>
      </c>
    </row>
    <row r="22" spans="1:4" ht="21.2" customHeight="1">
      <c r="A22" s="9" t="s">
        <v>6</v>
      </c>
      <c r="B22" s="20">
        <f>(B6*100)/$B$5</f>
        <v>0.60339488884224335</v>
      </c>
      <c r="C22" s="20">
        <f>(C6*100)/$C$5</f>
        <v>0.29262094571593689</v>
      </c>
      <c r="D22" s="20">
        <f>(D6*100)/$D$5</f>
        <v>1.0114098800121356</v>
      </c>
    </row>
    <row r="23" spans="1:4" ht="21.2" customHeight="1">
      <c r="A23" s="10" t="s">
        <v>7</v>
      </c>
      <c r="B23" s="20">
        <f>(B7*100)/$B$5</f>
        <v>21.204868232366596</v>
      </c>
      <c r="C23" s="20">
        <f>(C7*100)/$C$5</f>
        <v>21.350681222638283</v>
      </c>
      <c r="D23" s="20">
        <f>(D7*100)/$D$5</f>
        <v>21.013430413160574</v>
      </c>
    </row>
    <row r="24" spans="1:4" ht="21.2" customHeight="1">
      <c r="A24" s="9" t="s">
        <v>8</v>
      </c>
      <c r="B24" s="20">
        <f>(B8*100)/$B$5</f>
        <v>31.394707113308211</v>
      </c>
      <c r="C24" s="20">
        <f>(C8*100)/$C$5</f>
        <v>33.85229224886595</v>
      </c>
      <c r="D24" s="20">
        <f>(D8*100)/$D$5</f>
        <v>28.168134134298729</v>
      </c>
    </row>
    <row r="25" spans="1:4" ht="21.2" customHeight="1">
      <c r="A25" s="11" t="s">
        <v>9</v>
      </c>
      <c r="B25" s="20">
        <f>(B9*100)/$B$5</f>
        <v>15.215870742014431</v>
      </c>
      <c r="C25" s="20">
        <f>(C9*100)/$C$5</f>
        <v>19.321500668951924</v>
      </c>
      <c r="D25" s="20">
        <f>(D9*100)/$D$5</f>
        <v>9.8255907798831821</v>
      </c>
    </row>
    <row r="26" spans="1:4" ht="21.2" customHeight="1">
      <c r="A26" s="11" t="s">
        <v>10</v>
      </c>
      <c r="B26" s="20">
        <f>SUM(B27:B29)</f>
        <v>14.996335537583084</v>
      </c>
      <c r="C26" s="20">
        <f t="shared" ref="C26:D26" si="3">SUM(C27:C29)</f>
        <v>12.814759691886286</v>
      </c>
      <c r="D26" s="20">
        <f t="shared" si="3"/>
        <v>17.860525631720627</v>
      </c>
    </row>
    <row r="27" spans="1:4" ht="21.2" customHeight="1">
      <c r="A27" s="12" t="s">
        <v>11</v>
      </c>
      <c r="B27" s="20">
        <f>(B11*100)/$B$5</f>
        <v>12.607422404688139</v>
      </c>
      <c r="C27" s="20">
        <f>(C11*100)/$C$5</f>
        <v>9.8253520903757998</v>
      </c>
      <c r="D27" s="20">
        <f>(D11*100)/$D$5</f>
        <v>16.260001457195205</v>
      </c>
    </row>
    <row r="28" spans="1:4" ht="21.2" customHeight="1">
      <c r="A28" s="12" t="s">
        <v>12</v>
      </c>
      <c r="B28" s="20">
        <f>(B12*100)/$B$5</f>
        <v>2.3889131328949458</v>
      </c>
      <c r="C28" s="20">
        <f>(C12*100)/$C$5</f>
        <v>2.9894076015104853</v>
      </c>
      <c r="D28" s="20">
        <f>(D12*100)/$D$5</f>
        <v>1.6005241745254217</v>
      </c>
    </row>
    <row r="29" spans="1:4" ht="21.2" customHeight="1">
      <c r="A29" s="12" t="s">
        <v>13</v>
      </c>
      <c r="B29" s="20" t="s">
        <v>18</v>
      </c>
      <c r="C29" s="20" t="s">
        <v>18</v>
      </c>
      <c r="D29" s="20" t="s">
        <v>18</v>
      </c>
    </row>
    <row r="30" spans="1:4" ht="21.2" customHeight="1">
      <c r="A30" s="12" t="s">
        <v>14</v>
      </c>
      <c r="B30" s="20">
        <f>SUM(B31:B33)</f>
        <v>16.487380107323428</v>
      </c>
      <c r="C30" s="20">
        <f t="shared" ref="C30:D30" si="4">SUM(C31:C33)</f>
        <v>12.282250211768805</v>
      </c>
      <c r="D30" s="20">
        <f t="shared" si="4"/>
        <v>22.00831432760679</v>
      </c>
    </row>
    <row r="31" spans="1:4" ht="21.2" customHeight="1">
      <c r="A31" s="15" t="s">
        <v>15</v>
      </c>
      <c r="B31" s="20">
        <f>(B15*100)/$B$5</f>
        <v>8.9243916405948109</v>
      </c>
      <c r="C31" s="20">
        <f>(C15*100)/$C$5</f>
        <v>5.8938385173808747</v>
      </c>
      <c r="D31" s="20">
        <f>(D15*100)/$D$5</f>
        <v>12.903203677952376</v>
      </c>
    </row>
    <row r="32" spans="1:4" ht="21.2" customHeight="1">
      <c r="A32" s="15" t="s">
        <v>16</v>
      </c>
      <c r="B32" s="20">
        <f>(B16*100)/$B$5</f>
        <v>4.4074479563875721</v>
      </c>
      <c r="C32" s="20">
        <f>(C16*100)/$C$5</f>
        <v>5.2828677058511522</v>
      </c>
      <c r="D32" s="20">
        <f>(D16*100)/$D$5</f>
        <v>3.2581200955429472</v>
      </c>
    </row>
    <row r="33" spans="1:4" ht="21.2" customHeight="1">
      <c r="A33" s="12" t="s">
        <v>13</v>
      </c>
      <c r="B33" s="22">
        <f>(B17*100)/$B$5</f>
        <v>3.1555405103410457</v>
      </c>
      <c r="C33" s="22">
        <f>(C17*100)/$C$5</f>
        <v>1.1055439885367766</v>
      </c>
      <c r="D33" s="22">
        <f>(D17*100)/$D$5</f>
        <v>5.8469905541114686</v>
      </c>
    </row>
    <row r="34" spans="1:4" ht="21.2" customHeight="1">
      <c r="A34" s="12" t="s">
        <v>21</v>
      </c>
      <c r="B34" s="20" t="s">
        <v>18</v>
      </c>
      <c r="C34" s="20" t="s">
        <v>18</v>
      </c>
      <c r="D34" s="20" t="s">
        <v>18</v>
      </c>
    </row>
    <row r="35" spans="1:4" ht="19.5">
      <c r="A35" s="14" t="s">
        <v>19</v>
      </c>
      <c r="B35" s="21">
        <f t="shared" ref="B35" si="5">(B19*100)/$B$5</f>
        <v>9.7438884770328818E-2</v>
      </c>
      <c r="C35" s="21">
        <f t="shared" ref="C35" si="6">(C19*100)/$C$5</f>
        <v>8.5887093582019833E-2</v>
      </c>
      <c r="D35" s="21">
        <f t="shared" ref="D35" si="7">(D19*100)/$D$5</f>
        <v>0.11260522700700316</v>
      </c>
    </row>
    <row r="36" spans="1:4" s="23" customFormat="1" ht="7.5" customHeight="1">
      <c r="A36" s="27"/>
    </row>
    <row r="37" spans="1:4" ht="21.2" customHeight="1">
      <c r="A37" s="26" t="s">
        <v>23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3" evalError="1"/>
    <ignoredError sqref="B30:D30 B26:D26" formula="1"/>
    <ignoredError sqref="B14:C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2022-08-10T01:34:18Z</cp:lastPrinted>
  <dcterms:created xsi:type="dcterms:W3CDTF">2013-01-09T03:43:06Z</dcterms:created>
  <dcterms:modified xsi:type="dcterms:W3CDTF">2022-08-10T01:38:50Z</dcterms:modified>
</cp:coreProperties>
</file>