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ข้อมูลโครงการต่างๆ\แรงงานนอกระบบ\65\"/>
    </mc:Choice>
  </mc:AlternateContent>
  <xr:revisionPtr revIDLastSave="0" documentId="13_ncr:1_{2DD016F5-3E7E-43D5-A4AE-4CD4F8A323E7}" xr6:coauthVersionLast="47" xr6:coauthVersionMax="47" xr10:uidLastSave="{00000000-0000-0000-0000-000000000000}"/>
  <bookViews>
    <workbookView xWindow="3375" yWindow="3375" windowWidth="21585" windowHeight="11295" xr2:uid="{00000000-000D-0000-FFFF-FFFF00000000}"/>
  </bookViews>
  <sheets>
    <sheet name="ตารางที่ 7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7" i="1" l="1"/>
  <c r="K27" i="1"/>
  <c r="J27" i="1"/>
  <c r="D27" i="1"/>
  <c r="C27" i="1"/>
  <c r="B27" i="1"/>
  <c r="H26" i="1"/>
  <c r="G26" i="1"/>
  <c r="F26" i="1"/>
  <c r="D26" i="1"/>
  <c r="C26" i="1"/>
  <c r="B26" i="1"/>
  <c r="L24" i="1"/>
  <c r="J24" i="1"/>
  <c r="G24" i="1"/>
  <c r="F24" i="1"/>
  <c r="D24" i="1"/>
  <c r="C24" i="1"/>
  <c r="B24" i="1"/>
  <c r="L23" i="1"/>
  <c r="J23" i="1"/>
  <c r="D23" i="1"/>
  <c r="B23" i="1"/>
  <c r="L22" i="1"/>
  <c r="K22" i="1"/>
  <c r="J22" i="1"/>
  <c r="D22" i="1"/>
  <c r="C22" i="1"/>
  <c r="B22" i="1"/>
  <c r="G21" i="1"/>
  <c r="F21" i="1"/>
  <c r="C21" i="1"/>
  <c r="B21" i="1"/>
  <c r="L20" i="1"/>
  <c r="K20" i="1"/>
  <c r="J20" i="1"/>
  <c r="D20" i="1"/>
  <c r="C20" i="1"/>
  <c r="B20" i="1"/>
  <c r="G19" i="1"/>
  <c r="L19" i="1"/>
  <c r="K19" i="1"/>
  <c r="J19" i="1"/>
  <c r="H19" i="1"/>
  <c r="F19" i="1"/>
  <c r="F18" i="1" s="1"/>
  <c r="D19" i="1"/>
  <c r="D18" i="1" s="1"/>
  <c r="C19" i="1"/>
  <c r="B19" i="1"/>
  <c r="J18" i="1" l="1"/>
  <c r="B18" i="1"/>
  <c r="C18" i="1"/>
  <c r="H18" i="1"/>
  <c r="L18" i="1"/>
  <c r="K18" i="1"/>
  <c r="G18" i="1"/>
</calcChain>
</file>

<file path=xl/sharedStrings.xml><?xml version="1.0" encoding="utf-8"?>
<sst xmlns="http://schemas.openxmlformats.org/spreadsheetml/2006/main" count="105" uniqueCount="25">
  <si>
    <t>ยอดรวม</t>
  </si>
  <si>
    <t>รวม</t>
  </si>
  <si>
    <t>ชาย</t>
  </si>
  <si>
    <t>หญิง</t>
  </si>
  <si>
    <t>ปัญหาจากการทำงาน</t>
  </si>
  <si>
    <t>ร้อยละ</t>
  </si>
  <si>
    <t>ไม่มีสวัสดิการ</t>
  </si>
  <si>
    <t>งานหนัก</t>
  </si>
  <si>
    <t>แรงงานในระบบ</t>
  </si>
  <si>
    <t>แรงงานนอกระบบ</t>
  </si>
  <si>
    <t xml:space="preserve">ชาย  </t>
  </si>
  <si>
    <t xml:space="preserve">หญิง  </t>
  </si>
  <si>
    <t>จำนวน (คน)</t>
  </si>
  <si>
    <t>ค่าตอบแทน</t>
  </si>
  <si>
    <t>งานไม่ต่อเนื่อง</t>
  </si>
  <si>
    <t>ตารางที่ 7  จำนวนและร้อยละผู้มีงานทำที่อยู่ในแรงงานในระบบและนอกระบบ  จำแนกตามปัญหา</t>
  </si>
  <si>
    <t xml:space="preserve">                จากการทำงาน และเพศ พ.ศ. 2565</t>
  </si>
  <si>
    <t>ที่มา: การสำรวจแรงงานนอกระบบ พ.ศ. 2565 สำนักงานสถิติจังหวัดหนองบัวลำภู สำนักงานสถิติแห่งชาติ กระทรวงดิจิทัลเพื่อเศรษฐกิจและสังคม</t>
  </si>
  <si>
    <t>ไม่ทราบ</t>
  </si>
  <si>
    <t>ลาพักผ่อนไม่ได้</t>
  </si>
  <si>
    <t>ไม่มีวันหยุด</t>
  </si>
  <si>
    <t>ทำงานไม่ตรงเวลาปกติ</t>
  </si>
  <si>
    <t>ชั่วโมงทำงานมากเกินไป</t>
  </si>
  <si>
    <t>--</t>
  </si>
  <si>
    <t>หมายเหตุ : -- หมายถึงมีค่าน้อยกว่า 0.1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</si>
</sst>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#,##0.0"/>
    <numFmt numFmtId="166" formatCode="0.0"/>
    <numFmt numFmtId="167" formatCode="_-* #,##0_-;\-* #,##0_-;_-* &quot;-&quot;??_-;_-@_-"/>
  </numFmts>
  <fonts count="13" x14ac:knownFonts="1">
    <font>
      <sz val="16"/>
      <name val="CordiaUPC"/>
      <charset val="222"/>
    </font>
    <font>
      <sz val="16"/>
      <name val="CordiaUPC"/>
      <family val="2"/>
    </font>
    <font>
      <b/>
      <sz val="12"/>
      <name val="TH SarabunPSK"/>
      <family val="2"/>
    </font>
    <font>
      <b/>
      <sz val="11"/>
      <name val="TH SarabunPSK"/>
      <family val="2"/>
    </font>
    <font>
      <sz val="11"/>
      <name val="TH SarabunPSK"/>
      <family val="2"/>
    </font>
    <font>
      <sz val="12"/>
      <name val="TH SarabunPSK"/>
      <family val="2"/>
    </font>
    <font>
      <b/>
      <sz val="16"/>
      <name val="TH SarabunPSK"/>
      <family val="2"/>
    </font>
    <font>
      <b/>
      <sz val="14"/>
      <name val="TH SarabunPSK"/>
      <family val="2"/>
    </font>
    <font>
      <b/>
      <sz val="15"/>
      <name val="TH SarabunPSK"/>
      <family val="2"/>
    </font>
    <font>
      <sz val="14"/>
      <name val="TH SarabunPSK"/>
      <family val="2"/>
    </font>
    <font>
      <sz val="16"/>
      <name val="TH SarabunPSK"/>
      <family val="2"/>
    </font>
    <font>
      <sz val="16"/>
      <color rgb="FFFF0000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 applyFill="1" applyBorder="1" applyAlignment="1">
      <alignment horizontal="center" vertical="center"/>
    </xf>
    <xf numFmtId="165" fontId="2" fillId="0" borderId="0" xfId="0" applyNumberFormat="1" applyFont="1" applyFill="1" applyBorder="1" applyAlignment="1">
      <alignment horizontal="center" vertical="center"/>
    </xf>
    <xf numFmtId="3" fontId="2" fillId="0" borderId="0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8" fillId="0" borderId="3" xfId="0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8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167" fontId="7" fillId="0" borderId="0" xfId="1" applyNumberFormat="1" applyFont="1" applyBorder="1" applyAlignment="1">
      <alignment horizontal="right" vertical="center" wrapText="1"/>
    </xf>
    <xf numFmtId="167" fontId="7" fillId="0" borderId="0" xfId="1" applyNumberFormat="1" applyFont="1" applyFill="1" applyAlignment="1">
      <alignment horizontal="right" vertical="center"/>
    </xf>
    <xf numFmtId="0" fontId="7" fillId="0" borderId="0" xfId="0" applyFont="1" applyAlignment="1">
      <alignment vertical="center"/>
    </xf>
    <xf numFmtId="167" fontId="9" fillId="0" borderId="0" xfId="1" applyNumberFormat="1" applyFont="1" applyFill="1" applyAlignment="1">
      <alignment horizontal="right" vertical="center"/>
    </xf>
    <xf numFmtId="0" fontId="9" fillId="0" borderId="0" xfId="0" applyFont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3" fontId="10" fillId="0" borderId="0" xfId="0" applyNumberFormat="1" applyFont="1" applyAlignment="1">
      <alignment vertical="center"/>
    </xf>
    <xf numFmtId="3" fontId="11" fillId="0" borderId="0" xfId="0" applyNumberFormat="1" applyFont="1" applyAlignment="1">
      <alignment vertical="center"/>
    </xf>
    <xf numFmtId="0" fontId="7" fillId="0" borderId="0" xfId="0" applyFont="1" applyAlignment="1">
      <alignment horizontal="center" vertical="center"/>
    </xf>
    <xf numFmtId="3" fontId="10" fillId="0" borderId="0" xfId="0" applyNumberFormat="1" applyFont="1" applyAlignment="1">
      <alignment vertical="center" wrapText="1"/>
    </xf>
    <xf numFmtId="166" fontId="7" fillId="0" borderId="0" xfId="1" applyNumberFormat="1" applyFont="1" applyAlignment="1">
      <alignment vertical="center"/>
    </xf>
    <xf numFmtId="166" fontId="9" fillId="0" borderId="0" xfId="1" applyNumberFormat="1" applyFont="1" applyBorder="1" applyAlignment="1">
      <alignment horizontal="right" vertical="center"/>
    </xf>
    <xf numFmtId="167" fontId="9" fillId="0" borderId="0" xfId="1" quotePrefix="1" applyNumberFormat="1" applyFont="1" applyFill="1" applyAlignment="1">
      <alignment horizontal="right" vertical="center"/>
    </xf>
    <xf numFmtId="3" fontId="5" fillId="0" borderId="0" xfId="0" applyNumberFormat="1" applyFont="1" applyAlignment="1">
      <alignment vertical="center"/>
    </xf>
    <xf numFmtId="3" fontId="12" fillId="0" borderId="0" xfId="0" applyNumberFormat="1" applyFont="1" applyAlignment="1">
      <alignment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31"/>
  <sheetViews>
    <sheetView tabSelected="1" zoomScaleNormal="100" zoomScalePageLayoutView="93" workbookViewId="0">
      <selection activeCell="C2" sqref="C2"/>
    </sheetView>
  </sheetViews>
  <sheetFormatPr defaultColWidth="9" defaultRowHeight="24" customHeight="1" x14ac:dyDescent="0.55000000000000004"/>
  <cols>
    <col min="1" max="1" width="22.375" style="8" customWidth="1"/>
    <col min="2" max="3" width="7.625" style="8" customWidth="1"/>
    <col min="4" max="4" width="6.875" style="8" customWidth="1"/>
    <col min="5" max="5" width="0.625" style="8" customWidth="1"/>
    <col min="6" max="8" width="7.625" style="8" customWidth="1"/>
    <col min="9" max="9" width="0.5" style="8" customWidth="1"/>
    <col min="10" max="12" width="7.625" style="8" customWidth="1"/>
    <col min="13" max="13" width="9" style="7"/>
    <col min="14" max="16384" width="9" style="8"/>
  </cols>
  <sheetData>
    <row r="1" spans="1:24" ht="24" customHeight="1" x14ac:dyDescent="0.55000000000000004">
      <c r="A1" s="4" t="s">
        <v>15</v>
      </c>
      <c r="B1" s="5"/>
      <c r="C1" s="5"/>
      <c r="D1" s="5"/>
      <c r="E1" s="5"/>
      <c r="F1" s="5"/>
      <c r="G1" s="5"/>
      <c r="H1" s="5"/>
      <c r="I1" s="5"/>
      <c r="J1" s="6"/>
      <c r="K1" s="6"/>
      <c r="L1" s="6"/>
      <c r="M1" s="1"/>
    </row>
    <row r="2" spans="1:24" ht="24" customHeight="1" x14ac:dyDescent="0.55000000000000004">
      <c r="A2" s="4" t="s">
        <v>16</v>
      </c>
      <c r="M2" s="1"/>
    </row>
    <row r="3" spans="1:24" ht="6" customHeight="1" x14ac:dyDescent="0.55000000000000004">
      <c r="A3" s="4"/>
      <c r="M3" s="1"/>
    </row>
    <row r="4" spans="1:24" s="5" customFormat="1" ht="24" customHeight="1" x14ac:dyDescent="0.55000000000000004">
      <c r="A4" s="21" t="s">
        <v>4</v>
      </c>
      <c r="B4" s="21" t="s">
        <v>1</v>
      </c>
      <c r="C4" s="21"/>
      <c r="D4" s="21"/>
      <c r="E4" s="9"/>
      <c r="F4" s="21" t="s">
        <v>8</v>
      </c>
      <c r="G4" s="21"/>
      <c r="H4" s="21"/>
      <c r="I4" s="9"/>
      <c r="J4" s="21" t="s">
        <v>9</v>
      </c>
      <c r="K4" s="21"/>
      <c r="L4" s="21"/>
      <c r="M4" s="1"/>
    </row>
    <row r="5" spans="1:24" s="5" customFormat="1" ht="24" customHeight="1" x14ac:dyDescent="0.55000000000000004">
      <c r="A5" s="21"/>
      <c r="B5" s="18" t="s">
        <v>1</v>
      </c>
      <c r="C5" s="18" t="s">
        <v>2</v>
      </c>
      <c r="D5" s="18" t="s">
        <v>3</v>
      </c>
      <c r="E5" s="11"/>
      <c r="F5" s="18" t="s">
        <v>1</v>
      </c>
      <c r="G5" s="18" t="s">
        <v>10</v>
      </c>
      <c r="H5" s="18" t="s">
        <v>11</v>
      </c>
      <c r="I5" s="11"/>
      <c r="J5" s="11" t="s">
        <v>1</v>
      </c>
      <c r="K5" s="11" t="s">
        <v>10</v>
      </c>
      <c r="L5" s="11" t="s">
        <v>11</v>
      </c>
      <c r="M5" s="1"/>
    </row>
    <row r="6" spans="1:24" s="5" customFormat="1" ht="24" customHeight="1" x14ac:dyDescent="0.55000000000000004">
      <c r="A6" s="19"/>
      <c r="B6" s="22" t="s">
        <v>12</v>
      </c>
      <c r="C6" s="22"/>
      <c r="D6" s="22"/>
      <c r="E6" s="22"/>
      <c r="F6" s="22"/>
      <c r="G6" s="22"/>
      <c r="H6" s="22"/>
      <c r="I6" s="22"/>
      <c r="J6" s="22"/>
      <c r="K6" s="22"/>
      <c r="L6" s="22"/>
      <c r="M6" s="2"/>
      <c r="N6" s="24"/>
      <c r="O6" s="24"/>
      <c r="P6" s="24"/>
      <c r="Q6" s="24"/>
      <c r="R6" s="24"/>
      <c r="S6" s="24"/>
      <c r="T6" s="24"/>
      <c r="U6" s="24"/>
      <c r="V6" s="25"/>
      <c r="W6" s="25"/>
      <c r="X6" s="25"/>
    </row>
    <row r="7" spans="1:24" ht="24" customHeight="1" x14ac:dyDescent="0.55000000000000004">
      <c r="A7" s="26" t="s">
        <v>0</v>
      </c>
      <c r="B7" s="13">
        <v>14388.765000000001</v>
      </c>
      <c r="C7" s="14">
        <v>8523.5986999999986</v>
      </c>
      <c r="D7" s="14">
        <v>5865.1662999999999</v>
      </c>
      <c r="E7" s="15"/>
      <c r="F7" s="14">
        <v>6025.2608</v>
      </c>
      <c r="G7" s="14">
        <v>3574.1968999999999</v>
      </c>
      <c r="H7" s="14">
        <v>2451.0639000000001</v>
      </c>
      <c r="I7" s="15"/>
      <c r="J7" s="14">
        <v>8363.5041999999994</v>
      </c>
      <c r="K7" s="14">
        <v>4949.4018000000005</v>
      </c>
      <c r="L7" s="14">
        <v>3414.1024000000002</v>
      </c>
      <c r="M7" s="2"/>
      <c r="N7" s="24"/>
      <c r="O7" s="24"/>
      <c r="P7" s="24"/>
      <c r="Q7" s="24"/>
      <c r="R7" s="24"/>
      <c r="S7" s="24"/>
      <c r="T7" s="24"/>
      <c r="U7" s="24"/>
      <c r="V7" s="25"/>
      <c r="W7" s="25"/>
      <c r="X7" s="25"/>
    </row>
    <row r="8" spans="1:24" ht="24" customHeight="1" x14ac:dyDescent="0.55000000000000004">
      <c r="A8" s="24" t="s">
        <v>13</v>
      </c>
      <c r="B8" s="16">
        <v>7578.360499999998</v>
      </c>
      <c r="C8" s="16">
        <v>4326.182600000001</v>
      </c>
      <c r="D8" s="16">
        <v>3252.1779000000001</v>
      </c>
      <c r="E8" s="17"/>
      <c r="F8" s="16">
        <v>5181.9164000000001</v>
      </c>
      <c r="G8" s="16">
        <v>2891.8411999999998</v>
      </c>
      <c r="H8" s="16">
        <v>2290.0751999999998</v>
      </c>
      <c r="I8" s="17"/>
      <c r="J8" s="16">
        <v>2396.4440999999997</v>
      </c>
      <c r="K8" s="16">
        <v>1434.3414</v>
      </c>
      <c r="L8" s="16">
        <v>962.10270000000003</v>
      </c>
      <c r="M8" s="2"/>
      <c r="N8" s="24"/>
      <c r="O8" s="24"/>
      <c r="P8" s="24"/>
      <c r="Q8" s="24"/>
      <c r="R8" s="24"/>
      <c r="S8" s="24"/>
      <c r="T8" s="24"/>
      <c r="U8" s="24"/>
      <c r="V8" s="25"/>
      <c r="W8" s="25"/>
      <c r="X8" s="25"/>
    </row>
    <row r="9" spans="1:24" ht="24" customHeight="1" x14ac:dyDescent="0.55000000000000004">
      <c r="A9" s="24" t="s">
        <v>7</v>
      </c>
      <c r="B9" s="16">
        <v>2561.6868000000004</v>
      </c>
      <c r="C9" s="16">
        <v>1152.5953</v>
      </c>
      <c r="D9" s="16">
        <v>1409.0915</v>
      </c>
      <c r="E9" s="17"/>
      <c r="F9" s="30" t="s">
        <v>23</v>
      </c>
      <c r="G9" s="30" t="s">
        <v>23</v>
      </c>
      <c r="H9" s="30" t="s">
        <v>23</v>
      </c>
      <c r="I9" s="17"/>
      <c r="J9" s="16">
        <v>2561.6868000000004</v>
      </c>
      <c r="K9" s="16">
        <v>1152.5953</v>
      </c>
      <c r="L9" s="16">
        <v>1409.0915</v>
      </c>
      <c r="M9" s="2"/>
      <c r="N9" s="24"/>
      <c r="O9" s="24"/>
      <c r="P9" s="24"/>
      <c r="Q9" s="24"/>
      <c r="R9" s="24"/>
      <c r="S9" s="24"/>
      <c r="T9" s="24"/>
      <c r="U9" s="24"/>
      <c r="V9" s="25"/>
      <c r="W9" s="25"/>
      <c r="X9" s="25"/>
    </row>
    <row r="10" spans="1:24" ht="24" customHeight="1" x14ac:dyDescent="0.55000000000000004">
      <c r="A10" s="24" t="s">
        <v>21</v>
      </c>
      <c r="B10" s="16">
        <v>308.27999999999997</v>
      </c>
      <c r="C10" s="16">
        <v>308.27999999999997</v>
      </c>
      <c r="D10" s="30" t="s">
        <v>23</v>
      </c>
      <c r="E10" s="17"/>
      <c r="F10" s="16">
        <v>308.27999999999997</v>
      </c>
      <c r="G10" s="16">
        <v>308.27999999999997</v>
      </c>
      <c r="H10" s="30" t="s">
        <v>23</v>
      </c>
      <c r="I10" s="17"/>
      <c r="J10" s="30" t="s">
        <v>23</v>
      </c>
      <c r="K10" s="30" t="s">
        <v>23</v>
      </c>
      <c r="L10" s="30" t="s">
        <v>23</v>
      </c>
      <c r="M10" s="2"/>
      <c r="N10" s="24"/>
      <c r="O10" s="24"/>
      <c r="P10" s="24"/>
      <c r="Q10" s="24"/>
      <c r="R10" s="24"/>
      <c r="S10" s="24"/>
      <c r="T10" s="24"/>
      <c r="U10" s="24"/>
      <c r="V10" s="25"/>
      <c r="W10" s="25"/>
      <c r="X10" s="25"/>
    </row>
    <row r="11" spans="1:24" ht="24" customHeight="1" x14ac:dyDescent="0.55000000000000004">
      <c r="A11" s="27" t="s">
        <v>14</v>
      </c>
      <c r="B11" s="16">
        <v>2485.4765000000002</v>
      </c>
      <c r="C11" s="16">
        <v>2241.3453</v>
      </c>
      <c r="D11" s="16">
        <v>244.13120000000001</v>
      </c>
      <c r="E11" s="17"/>
      <c r="F11" s="30" t="s">
        <v>23</v>
      </c>
      <c r="G11" s="30" t="s">
        <v>23</v>
      </c>
      <c r="H11" s="30" t="s">
        <v>23</v>
      </c>
      <c r="I11" s="17"/>
      <c r="J11" s="16">
        <v>2485.4765000000002</v>
      </c>
      <c r="K11" s="16">
        <v>2241.3453</v>
      </c>
      <c r="L11" s="16">
        <v>244.13120000000001</v>
      </c>
      <c r="M11" s="3"/>
      <c r="N11" s="24"/>
      <c r="O11" s="24"/>
      <c r="P11" s="24"/>
      <c r="Q11" s="24"/>
      <c r="R11" s="24"/>
      <c r="S11" s="24"/>
      <c r="T11" s="24"/>
      <c r="U11" s="24"/>
      <c r="V11" s="25"/>
      <c r="W11" s="25"/>
      <c r="X11" s="25"/>
    </row>
    <row r="12" spans="1:24" ht="24" customHeight="1" x14ac:dyDescent="0.55000000000000004">
      <c r="A12" s="27" t="s">
        <v>22</v>
      </c>
      <c r="B12" s="16">
        <v>510.90960000000001</v>
      </c>
      <c r="C12" s="30" t="s">
        <v>23</v>
      </c>
      <c r="D12" s="16">
        <v>510.90960000000001</v>
      </c>
      <c r="E12" s="17"/>
      <c r="F12" s="30" t="s">
        <v>23</v>
      </c>
      <c r="G12" s="30" t="s">
        <v>23</v>
      </c>
      <c r="H12" s="30" t="s">
        <v>23</v>
      </c>
      <c r="I12" s="17"/>
      <c r="J12" s="16">
        <v>510.90960000000001</v>
      </c>
      <c r="K12" s="30" t="s">
        <v>23</v>
      </c>
      <c r="L12" s="16">
        <v>510.90960000000001</v>
      </c>
      <c r="M12" s="3"/>
      <c r="N12" s="24"/>
      <c r="O12" s="24"/>
      <c r="P12" s="24"/>
      <c r="Q12" s="24"/>
      <c r="R12" s="24"/>
      <c r="S12" s="24"/>
      <c r="T12" s="24"/>
      <c r="U12" s="24"/>
      <c r="V12" s="25"/>
      <c r="W12" s="25"/>
      <c r="X12" s="25"/>
    </row>
    <row r="13" spans="1:24" ht="24" customHeight="1" x14ac:dyDescent="0.55000000000000004">
      <c r="A13" s="24" t="s">
        <v>20</v>
      </c>
      <c r="B13" s="16">
        <v>417.6524</v>
      </c>
      <c r="C13" s="16">
        <v>245.96600000000001</v>
      </c>
      <c r="D13" s="16">
        <v>171.68639999999999</v>
      </c>
      <c r="E13" s="17"/>
      <c r="F13" s="16">
        <v>245.96600000000001</v>
      </c>
      <c r="G13" s="16">
        <v>245.96600000000001</v>
      </c>
      <c r="H13" s="30" t="s">
        <v>23</v>
      </c>
      <c r="I13" s="17"/>
      <c r="J13" s="16">
        <v>171.68639999999999</v>
      </c>
      <c r="K13" s="30" t="s">
        <v>23</v>
      </c>
      <c r="L13" s="16">
        <v>171.68639999999999</v>
      </c>
      <c r="M13" s="3"/>
      <c r="N13" s="24"/>
      <c r="O13" s="24"/>
      <c r="P13" s="24"/>
      <c r="Q13" s="24"/>
      <c r="R13" s="24"/>
      <c r="S13" s="24"/>
      <c r="T13" s="24"/>
      <c r="U13" s="24"/>
      <c r="V13" s="25"/>
      <c r="W13" s="25"/>
      <c r="X13" s="25"/>
    </row>
    <row r="14" spans="1:24" ht="24" customHeight="1" x14ac:dyDescent="0.55000000000000004">
      <c r="A14" s="24" t="s">
        <v>19</v>
      </c>
      <c r="B14" s="30" t="s">
        <v>23</v>
      </c>
      <c r="C14" s="30" t="s">
        <v>23</v>
      </c>
      <c r="D14" s="30" t="s">
        <v>23</v>
      </c>
      <c r="E14" s="17"/>
      <c r="F14" s="30" t="s">
        <v>23</v>
      </c>
      <c r="G14" s="30" t="s">
        <v>23</v>
      </c>
      <c r="H14" s="30" t="s">
        <v>23</v>
      </c>
      <c r="I14" s="17"/>
      <c r="J14" s="30" t="s">
        <v>23</v>
      </c>
      <c r="K14" s="30" t="s">
        <v>23</v>
      </c>
      <c r="L14" s="30" t="s">
        <v>23</v>
      </c>
      <c r="M14" s="3"/>
      <c r="N14" s="24"/>
      <c r="O14" s="24"/>
      <c r="P14" s="24"/>
      <c r="Q14" s="24"/>
      <c r="R14" s="24"/>
      <c r="S14" s="24"/>
      <c r="T14" s="24"/>
      <c r="U14" s="24"/>
      <c r="V14" s="25"/>
      <c r="W14" s="25"/>
      <c r="X14" s="25"/>
    </row>
    <row r="15" spans="1:24" ht="24" customHeight="1" x14ac:dyDescent="0.55000000000000004">
      <c r="A15" s="24" t="s">
        <v>6</v>
      </c>
      <c r="B15" s="16">
        <v>289.09839999999997</v>
      </c>
      <c r="C15" s="16">
        <v>128.1097</v>
      </c>
      <c r="D15" s="16">
        <v>160.98869999999999</v>
      </c>
      <c r="E15" s="17"/>
      <c r="F15" s="16">
        <v>289.09839999999997</v>
      </c>
      <c r="G15" s="16">
        <v>128.1097</v>
      </c>
      <c r="H15" s="16">
        <v>160.98869999999999</v>
      </c>
      <c r="I15" s="17"/>
      <c r="J15" s="30" t="s">
        <v>23</v>
      </c>
      <c r="K15" s="30" t="s">
        <v>23</v>
      </c>
      <c r="L15" s="30" t="s">
        <v>23</v>
      </c>
      <c r="M15" s="3"/>
      <c r="N15" s="24"/>
      <c r="O15" s="24"/>
      <c r="P15" s="24"/>
      <c r="Q15" s="24"/>
      <c r="R15" s="24"/>
      <c r="S15" s="24"/>
      <c r="T15" s="24"/>
      <c r="U15" s="24"/>
      <c r="V15" s="25"/>
      <c r="W15" s="25"/>
      <c r="X15" s="25"/>
    </row>
    <row r="16" spans="1:24" ht="24" customHeight="1" x14ac:dyDescent="0.55000000000000004">
      <c r="A16" s="24" t="s">
        <v>18</v>
      </c>
      <c r="B16" s="16">
        <v>237.30079999999998</v>
      </c>
      <c r="C16" s="16">
        <v>121.1198</v>
      </c>
      <c r="D16" s="16">
        <v>116.181</v>
      </c>
      <c r="E16" s="17"/>
      <c r="F16" s="30" t="s">
        <v>23</v>
      </c>
      <c r="G16" s="30" t="s">
        <v>23</v>
      </c>
      <c r="H16" s="30" t="s">
        <v>23</v>
      </c>
      <c r="I16" s="17"/>
      <c r="J16" s="16">
        <v>237.30079999999998</v>
      </c>
      <c r="K16" s="16">
        <v>121.1198</v>
      </c>
      <c r="L16" s="16">
        <v>116.181</v>
      </c>
      <c r="M16" s="1"/>
      <c r="N16" s="24"/>
      <c r="O16" s="24"/>
      <c r="P16" s="24"/>
      <c r="Q16" s="24"/>
      <c r="R16" s="24"/>
      <c r="S16" s="24"/>
      <c r="T16" s="24"/>
      <c r="U16" s="24"/>
      <c r="V16" s="25"/>
      <c r="W16" s="25"/>
      <c r="X16" s="25"/>
    </row>
    <row r="17" spans="1:24" ht="24" customHeight="1" x14ac:dyDescent="0.55000000000000004">
      <c r="A17" s="10"/>
      <c r="B17" s="23" t="s">
        <v>5</v>
      </c>
      <c r="C17" s="23"/>
      <c r="D17" s="23"/>
      <c r="E17" s="23"/>
      <c r="F17" s="23"/>
      <c r="G17" s="23"/>
      <c r="H17" s="23"/>
      <c r="I17" s="23"/>
      <c r="J17" s="23"/>
      <c r="K17" s="23"/>
      <c r="L17" s="23"/>
    </row>
    <row r="18" spans="1:24" ht="24" customHeight="1" x14ac:dyDescent="0.55000000000000004">
      <c r="A18" s="26" t="s">
        <v>0</v>
      </c>
      <c r="B18" s="28">
        <f>SUM(B19:B27)</f>
        <v>99.999999999999986</v>
      </c>
      <c r="C18" s="28">
        <f t="shared" ref="C18:D18" si="0">SUM(C19:C27)</f>
        <v>100.00000000000004</v>
      </c>
      <c r="D18" s="28">
        <f t="shared" si="0"/>
        <v>100</v>
      </c>
      <c r="E18" s="28"/>
      <c r="F18" s="28">
        <f t="shared" ref="F18:H18" si="1">SUM(F19:F27)</f>
        <v>100</v>
      </c>
      <c r="G18" s="28">
        <f t="shared" si="1"/>
        <v>100.00000000000001</v>
      </c>
      <c r="H18" s="28">
        <f t="shared" si="1"/>
        <v>100</v>
      </c>
      <c r="I18" s="28"/>
      <c r="J18" s="28">
        <f t="shared" ref="J18:L18" si="2">SUM(J19:J27)</f>
        <v>100.00000000000003</v>
      </c>
      <c r="K18" s="28">
        <f t="shared" si="2"/>
        <v>100</v>
      </c>
      <c r="L18" s="28">
        <f t="shared" si="2"/>
        <v>99.999999999999986</v>
      </c>
      <c r="N18" s="24"/>
      <c r="O18" s="24"/>
      <c r="P18" s="24"/>
      <c r="Q18" s="24"/>
      <c r="R18" s="24"/>
      <c r="S18" s="24"/>
      <c r="T18" s="24"/>
      <c r="U18" s="24"/>
      <c r="V18" s="25"/>
      <c r="W18" s="25"/>
      <c r="X18" s="25"/>
    </row>
    <row r="19" spans="1:24" ht="24" customHeight="1" x14ac:dyDescent="0.55000000000000004">
      <c r="A19" s="24" t="s">
        <v>13</v>
      </c>
      <c r="B19" s="29">
        <f>B8*100/$B$7</f>
        <v>52.668595949687116</v>
      </c>
      <c r="C19" s="29">
        <f>C8*100/$C$7</f>
        <v>50.755352900412852</v>
      </c>
      <c r="D19" s="29">
        <f>D8*100/$D$7</f>
        <v>55.449031342896454</v>
      </c>
      <c r="E19" s="29"/>
      <c r="F19" s="29">
        <f>F8*100/$F$7</f>
        <v>86.003188442896942</v>
      </c>
      <c r="G19" s="29">
        <f>G8*100/$G$7</f>
        <v>80.908838570141455</v>
      </c>
      <c r="H19" s="29">
        <f>H8*100/$H$7</f>
        <v>93.431884823565795</v>
      </c>
      <c r="I19" s="29"/>
      <c r="J19" s="29">
        <f>J8*100/$J$7</f>
        <v>28.653588767253801</v>
      </c>
      <c r="K19" s="29">
        <f>K8*100/$K$7</f>
        <v>28.980096140103235</v>
      </c>
      <c r="L19" s="29">
        <f>L8*100/$L$7</f>
        <v>28.180253175768833</v>
      </c>
    </row>
    <row r="20" spans="1:24" ht="24" customHeight="1" x14ac:dyDescent="0.55000000000000004">
      <c r="A20" s="24" t="s">
        <v>7</v>
      </c>
      <c r="B20" s="29">
        <f t="shared" ref="B20:B27" si="3">B9*100/$B$7</f>
        <v>17.803382013675254</v>
      </c>
      <c r="C20" s="29">
        <f t="shared" ref="C20:C27" si="4">C9*100/$C$7</f>
        <v>13.522402221962892</v>
      </c>
      <c r="D20" s="29">
        <f t="shared" ref="D20:D27" si="5">D9*100/$D$7</f>
        <v>24.024749306767312</v>
      </c>
      <c r="E20" s="29"/>
      <c r="F20" s="30" t="s">
        <v>23</v>
      </c>
      <c r="G20" s="30" t="s">
        <v>23</v>
      </c>
      <c r="H20" s="30" t="s">
        <v>23</v>
      </c>
      <c r="I20" s="29"/>
      <c r="J20" s="29">
        <f t="shared" ref="J20:J27" si="6">J9*100/$J$7</f>
        <v>30.629347923326215</v>
      </c>
      <c r="K20" s="29">
        <f t="shared" ref="K20:K27" si="7">K9*100/$K$7</f>
        <v>23.287567802638289</v>
      </c>
      <c r="L20" s="29">
        <f t="shared" ref="L20:L27" si="8">L9*100/$L$7</f>
        <v>41.272678288735563</v>
      </c>
    </row>
    <row r="21" spans="1:24" ht="24" customHeight="1" x14ac:dyDescent="0.55000000000000004">
      <c r="A21" s="24" t="s">
        <v>21</v>
      </c>
      <c r="B21" s="29">
        <f t="shared" si="3"/>
        <v>2.1425049335366859</v>
      </c>
      <c r="C21" s="29">
        <f t="shared" si="4"/>
        <v>3.616782193183262</v>
      </c>
      <c r="D21" s="30" t="s">
        <v>23</v>
      </c>
      <c r="E21" s="29"/>
      <c r="F21" s="29">
        <f t="shared" ref="F21:F26" si="9">F10*100/$F$7</f>
        <v>5.1164590253089122</v>
      </c>
      <c r="G21" s="29">
        <f t="shared" ref="G21:G26" si="10">G10*100/$G$7</f>
        <v>8.625154366845317</v>
      </c>
      <c r="H21" s="30" t="s">
        <v>23</v>
      </c>
      <c r="I21" s="29"/>
      <c r="J21" s="30" t="s">
        <v>23</v>
      </c>
      <c r="K21" s="30" t="s">
        <v>23</v>
      </c>
      <c r="L21" s="30" t="s">
        <v>23</v>
      </c>
    </row>
    <row r="22" spans="1:24" ht="24" customHeight="1" x14ac:dyDescent="0.55000000000000004">
      <c r="A22" s="27" t="s">
        <v>14</v>
      </c>
      <c r="B22" s="29">
        <f t="shared" si="3"/>
        <v>17.273730580769094</v>
      </c>
      <c r="C22" s="29">
        <f t="shared" si="4"/>
        <v>26.295762844865049</v>
      </c>
      <c r="D22" s="29">
        <f t="shared" si="5"/>
        <v>4.1623917807752528</v>
      </c>
      <c r="E22" s="29"/>
      <c r="F22" s="30" t="s">
        <v>23</v>
      </c>
      <c r="G22" s="30" t="s">
        <v>23</v>
      </c>
      <c r="H22" s="30" t="s">
        <v>23</v>
      </c>
      <c r="I22" s="29"/>
      <c r="J22" s="29">
        <f t="shared" si="6"/>
        <v>29.718123415302408</v>
      </c>
      <c r="K22" s="29">
        <f t="shared" si="7"/>
        <v>45.285175675169469</v>
      </c>
      <c r="L22" s="29">
        <f t="shared" si="8"/>
        <v>7.1506701146397944</v>
      </c>
    </row>
    <row r="23" spans="1:24" ht="24" customHeight="1" x14ac:dyDescent="0.55000000000000004">
      <c r="A23" s="27" t="s">
        <v>22</v>
      </c>
      <c r="B23" s="29">
        <f t="shared" si="3"/>
        <v>3.5507536609292036</v>
      </c>
      <c r="C23" s="30" t="s">
        <v>23</v>
      </c>
      <c r="D23" s="29">
        <f t="shared" si="5"/>
        <v>8.7109141304313908</v>
      </c>
      <c r="E23" s="29"/>
      <c r="F23" s="30" t="s">
        <v>23</v>
      </c>
      <c r="G23" s="30" t="s">
        <v>23</v>
      </c>
      <c r="H23" s="30" t="s">
        <v>23</v>
      </c>
      <c r="I23" s="29"/>
      <c r="J23" s="29">
        <f t="shared" si="6"/>
        <v>6.1087982714231197</v>
      </c>
      <c r="K23" s="30" t="s">
        <v>23</v>
      </c>
      <c r="L23" s="29">
        <f t="shared" si="8"/>
        <v>14.964682957371165</v>
      </c>
    </row>
    <row r="24" spans="1:24" ht="24" customHeight="1" x14ac:dyDescent="0.55000000000000004">
      <c r="A24" s="24" t="s">
        <v>20</v>
      </c>
      <c r="B24" s="29">
        <f t="shared" si="3"/>
        <v>2.9026285438673849</v>
      </c>
      <c r="C24" s="29">
        <f t="shared" si="4"/>
        <v>2.8857060105375449</v>
      </c>
      <c r="D24" s="29">
        <f t="shared" si="5"/>
        <v>2.927221347500411</v>
      </c>
      <c r="E24" s="29"/>
      <c r="F24" s="29">
        <f t="shared" si="9"/>
        <v>4.0822465311377067</v>
      </c>
      <c r="G24" s="29">
        <f t="shared" si="10"/>
        <v>6.8817137634471122</v>
      </c>
      <c r="H24" s="30" t="s">
        <v>23</v>
      </c>
      <c r="I24" s="29"/>
      <c r="J24" s="29">
        <f t="shared" si="6"/>
        <v>2.0528046126885426</v>
      </c>
      <c r="K24" s="30" t="s">
        <v>23</v>
      </c>
      <c r="L24" s="29">
        <f t="shared" si="8"/>
        <v>5.0287419615767819</v>
      </c>
    </row>
    <row r="25" spans="1:24" ht="24" customHeight="1" x14ac:dyDescent="0.55000000000000004">
      <c r="A25" s="24" t="s">
        <v>19</v>
      </c>
      <c r="B25" s="30" t="s">
        <v>23</v>
      </c>
      <c r="C25" s="30" t="s">
        <v>23</v>
      </c>
      <c r="D25" s="30" t="s">
        <v>23</v>
      </c>
      <c r="E25" s="17"/>
      <c r="F25" s="30" t="s">
        <v>23</v>
      </c>
      <c r="G25" s="30" t="s">
        <v>23</v>
      </c>
      <c r="H25" s="30" t="s">
        <v>23</v>
      </c>
      <c r="I25" s="17"/>
      <c r="J25" s="30" t="s">
        <v>23</v>
      </c>
      <c r="K25" s="30" t="s">
        <v>23</v>
      </c>
      <c r="L25" s="30" t="s">
        <v>23</v>
      </c>
    </row>
    <row r="26" spans="1:24" ht="24" customHeight="1" x14ac:dyDescent="0.55000000000000004">
      <c r="A26" s="24" t="s">
        <v>6</v>
      </c>
      <c r="B26" s="29">
        <f t="shared" si="3"/>
        <v>2.0091953687477693</v>
      </c>
      <c r="C26" s="29">
        <f t="shared" si="4"/>
        <v>1.5030001353770917</v>
      </c>
      <c r="D26" s="29">
        <f t="shared" si="5"/>
        <v>2.7448275422301323</v>
      </c>
      <c r="E26" s="29"/>
      <c r="F26" s="29">
        <f t="shared" si="9"/>
        <v>4.7981060006564356</v>
      </c>
      <c r="G26" s="29">
        <f t="shared" si="10"/>
        <v>3.584293299566121</v>
      </c>
      <c r="H26" s="29">
        <f t="shared" ref="H26" si="11">H15*100/$H$7</f>
        <v>6.5681151764342003</v>
      </c>
      <c r="I26" s="29"/>
      <c r="J26" s="30" t="s">
        <v>23</v>
      </c>
      <c r="K26" s="30" t="s">
        <v>23</v>
      </c>
      <c r="L26" s="30" t="s">
        <v>23</v>
      </c>
    </row>
    <row r="27" spans="1:24" ht="24" customHeight="1" x14ac:dyDescent="0.55000000000000004">
      <c r="A27" s="24" t="s">
        <v>18</v>
      </c>
      <c r="B27" s="29">
        <f t="shared" si="3"/>
        <v>1.6492089487874739</v>
      </c>
      <c r="C27" s="29">
        <f t="shared" si="4"/>
        <v>1.4209936936613408</v>
      </c>
      <c r="D27" s="29">
        <f t="shared" si="5"/>
        <v>1.9808645493990513</v>
      </c>
      <c r="E27" s="29"/>
      <c r="F27" s="30" t="s">
        <v>23</v>
      </c>
      <c r="G27" s="30" t="s">
        <v>23</v>
      </c>
      <c r="H27" s="30" t="s">
        <v>23</v>
      </c>
      <c r="I27" s="29"/>
      <c r="J27" s="29">
        <f t="shared" si="6"/>
        <v>2.8373370100059256</v>
      </c>
      <c r="K27" s="29">
        <f t="shared" si="7"/>
        <v>2.4471603820890029</v>
      </c>
      <c r="L27" s="29">
        <f t="shared" si="8"/>
        <v>3.4029735019078511</v>
      </c>
    </row>
    <row r="28" spans="1:24" ht="6" customHeight="1" x14ac:dyDescent="0.55000000000000004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</row>
    <row r="29" spans="1:24" ht="6" customHeight="1" x14ac:dyDescent="0.55000000000000004"/>
    <row r="30" spans="1:24" s="32" customFormat="1" ht="20.25" customHeight="1" x14ac:dyDescent="0.55000000000000004">
      <c r="A30" s="31" t="s">
        <v>24</v>
      </c>
    </row>
    <row r="31" spans="1:24" ht="24" customHeight="1" x14ac:dyDescent="0.55000000000000004">
      <c r="A31" s="20" t="s">
        <v>17</v>
      </c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</row>
  </sheetData>
  <mergeCells count="7">
    <mergeCell ref="A31:L31"/>
    <mergeCell ref="J4:L4"/>
    <mergeCell ref="B6:L6"/>
    <mergeCell ref="B17:L17"/>
    <mergeCell ref="A4:A5"/>
    <mergeCell ref="B4:D4"/>
    <mergeCell ref="F4:H4"/>
  </mergeCells>
  <phoneticPr fontId="0" type="noConversion"/>
  <pageMargins left="0.85" right="0.78740157480314998" top="0.78740157480314998" bottom="0.59055118110236204" header="0.31496062992126" footer="0.98425196850393704"/>
  <pageSetup paperSize="9" scale="9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 7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Lenovo</cp:lastModifiedBy>
  <cp:lastPrinted>2023-01-11T04:43:44Z</cp:lastPrinted>
  <dcterms:created xsi:type="dcterms:W3CDTF">2007-01-27T02:01:41Z</dcterms:created>
  <dcterms:modified xsi:type="dcterms:W3CDTF">2023-01-11T04:43:47Z</dcterms:modified>
</cp:coreProperties>
</file>