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"/>
    </mc:Choice>
  </mc:AlternateContent>
  <xr:revisionPtr revIDLastSave="0" documentId="13_ncr:1_{137E4B63-D64C-4C7E-A333-79CEFEB85AD0}" xr6:coauthVersionLast="47" xr6:coauthVersionMax="47" xr10:uidLastSave="{00000000-0000-0000-0000-000000000000}"/>
  <bookViews>
    <workbookView xWindow="390" yWindow="0" windowWidth="14610" windowHeight="15480" xr2:uid="{00000000-000D-0000-FFFF-FFFF00000000}"/>
  </bookViews>
  <sheets>
    <sheet name="T-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4" l="1"/>
  <c r="C28" i="4"/>
  <c r="D28" i="4"/>
  <c r="B29" i="4"/>
  <c r="C29" i="4"/>
  <c r="D32" i="4" l="1"/>
  <c r="D27" i="4"/>
  <c r="D35" i="4"/>
  <c r="C33" i="4"/>
  <c r="D31" i="4"/>
  <c r="D25" i="4"/>
  <c r="D24" i="4"/>
  <c r="C27" i="4" l="1"/>
  <c r="C23" i="4"/>
  <c r="C24" i="4"/>
  <c r="C32" i="4"/>
  <c r="D23" i="4"/>
  <c r="C22" i="4"/>
  <c r="D22" i="4"/>
  <c r="C25" i="4"/>
  <c r="C35" i="4"/>
  <c r="C31" i="4"/>
  <c r="C30" i="4" s="1"/>
  <c r="D26" i="4"/>
  <c r="D33" i="4"/>
  <c r="D30" i="4" s="1"/>
  <c r="B22" i="4"/>
  <c r="B31" i="4"/>
  <c r="B33" i="4"/>
  <c r="B24" i="4"/>
  <c r="B23" i="4"/>
  <c r="B27" i="4"/>
  <c r="B32" i="4"/>
  <c r="B35" i="4"/>
  <c r="B25" i="4"/>
  <c r="D21" i="4" l="1"/>
  <c r="B21" i="4"/>
  <c r="C26" i="4"/>
  <c r="C21" i="4" s="1"/>
  <c r="B30" i="4"/>
  <c r="B26" i="4"/>
</calcChain>
</file>

<file path=xl/sharedStrings.xml><?xml version="1.0" encoding="utf-8"?>
<sst xmlns="http://schemas.openxmlformats.org/spreadsheetml/2006/main" count="46" uniqueCount="24">
  <si>
    <t>ระดับการศึกษาที่สำเร็จ</t>
  </si>
  <si>
    <t>รวม</t>
  </si>
  <si>
    <t>ชาย</t>
  </si>
  <si>
    <t>หญิง</t>
  </si>
  <si>
    <t>ยอดรวม</t>
  </si>
  <si>
    <t>ร้อยละ</t>
  </si>
  <si>
    <t>-</t>
  </si>
  <si>
    <t>8. ไม่ทราบ</t>
  </si>
  <si>
    <t>7. อื่นๆ</t>
  </si>
  <si>
    <t xml:space="preserve">    6.3 สายวิชาการศึกษา</t>
  </si>
  <si>
    <t xml:space="preserve">    6.2 สายวิชาชีพ</t>
  </si>
  <si>
    <t xml:space="preserve">    6.1 สายวิชาการ</t>
  </si>
  <si>
    <t>6. อุดมศึกษา</t>
  </si>
  <si>
    <t xml:space="preserve">    5.3 สายวิชาการศึกษา</t>
  </si>
  <si>
    <t xml:space="preserve">    5.2 สายอาชีวศึกษา</t>
  </si>
  <si>
    <t xml:space="preserve">    5.1 สายสามัญ</t>
  </si>
  <si>
    <t>5. มัธยมศึกษาตอนปลาย</t>
  </si>
  <si>
    <t>4. มัธยมศึกษาตอนต้น</t>
  </si>
  <si>
    <t>3. ประถมศึกษา</t>
  </si>
  <si>
    <t>2. ต่ำกว่าประถมศึกษา</t>
  </si>
  <si>
    <t>1. ไม่มีการศึกษา</t>
  </si>
  <si>
    <t>จำนวน (คน)</t>
  </si>
  <si>
    <t>ที่มา: การสำรวจภาวะการทำงานของประชากร พ.ศ.2565 สำนักงานสถิติจังหวัดหนองบัวลำภู สำนักงานสถิติแห่งชาติ</t>
  </si>
  <si>
    <t>ตารางที่ 7  จำนวนและร้อยละของผู้มีงานทำ จำแนกตามระดับการศึกษาที่สำเร็จและเพศ จังหวัดหนองบัวลำภู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</si>
</sst>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165" fontId="8" fillId="0" borderId="2" xfId="0" applyNumberFormat="1" applyFont="1" applyBorder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4E75-6BAD-451E-8022-DEF2DEBF4721}">
  <dimension ref="A1:D37"/>
  <sheetViews>
    <sheetView tabSelected="1" workbookViewId="0">
      <selection activeCell="A2" sqref="A2"/>
    </sheetView>
  </sheetViews>
  <sheetFormatPr defaultColWidth="9" defaultRowHeight="21.2" customHeight="1"/>
  <cols>
    <col min="1" max="1" width="36.140625" style="5" customWidth="1"/>
    <col min="2" max="4" width="18.7109375" style="5" customWidth="1"/>
    <col min="5" max="16384" width="9" style="5"/>
  </cols>
  <sheetData>
    <row r="1" spans="1:4" ht="21.2" customHeight="1">
      <c r="A1" s="1" t="s">
        <v>23</v>
      </c>
      <c r="B1" s="2"/>
      <c r="C1" s="4"/>
      <c r="D1" s="4"/>
    </row>
    <row r="2" spans="1:4" ht="7.5" customHeight="1">
      <c r="A2" s="14"/>
      <c r="B2" s="2"/>
      <c r="C2" s="4"/>
      <c r="D2" s="4"/>
    </row>
    <row r="3" spans="1:4" ht="21.2" customHeight="1">
      <c r="A3" s="3" t="s">
        <v>0</v>
      </c>
      <c r="B3" s="6" t="s">
        <v>1</v>
      </c>
      <c r="C3" s="6" t="s">
        <v>2</v>
      </c>
      <c r="D3" s="6" t="s">
        <v>3</v>
      </c>
    </row>
    <row r="4" spans="1:4" ht="21.2" customHeight="1">
      <c r="A4" s="21"/>
      <c r="B4" s="24" t="s">
        <v>21</v>
      </c>
      <c r="C4" s="24"/>
      <c r="D4" s="24"/>
    </row>
    <row r="5" spans="1:4" ht="21.2" customHeight="1">
      <c r="A5" s="20" t="s">
        <v>4</v>
      </c>
      <c r="B5" s="8">
        <v>230707.11749999999</v>
      </c>
      <c r="C5" s="8">
        <v>129834.0325</v>
      </c>
      <c r="D5" s="8">
        <v>100873.08749999999</v>
      </c>
    </row>
    <row r="6" spans="1:4" ht="21.2" customHeight="1">
      <c r="A6" s="19" t="s">
        <v>20</v>
      </c>
      <c r="B6" s="9">
        <v>1820.46</v>
      </c>
      <c r="C6" s="9">
        <v>469.28999999999996</v>
      </c>
      <c r="D6" s="9">
        <v>1351.1724999999999</v>
      </c>
    </row>
    <row r="7" spans="1:4" ht="21.2" customHeight="1">
      <c r="A7" s="17" t="s">
        <v>19</v>
      </c>
      <c r="B7" s="9">
        <v>49018.022499999999</v>
      </c>
      <c r="C7" s="9">
        <v>27382.4575</v>
      </c>
      <c r="D7" s="9">
        <v>21635.565000000002</v>
      </c>
    </row>
    <row r="8" spans="1:4" ht="21.2" customHeight="1">
      <c r="A8" s="18" t="s">
        <v>18</v>
      </c>
      <c r="B8" s="9">
        <v>74246.232499999998</v>
      </c>
      <c r="C8" s="9">
        <v>43628.684999999998</v>
      </c>
      <c r="D8" s="9">
        <v>30617.544999999998</v>
      </c>
    </row>
    <row r="9" spans="1:4" ht="21.2" customHeight="1">
      <c r="A9" s="18" t="s">
        <v>17</v>
      </c>
      <c r="B9" s="9">
        <v>34922.412500000006</v>
      </c>
      <c r="C9" s="9">
        <v>23206.402500000004</v>
      </c>
      <c r="D9" s="9">
        <v>11716.01</v>
      </c>
    </row>
    <row r="10" spans="1:4" ht="21.2" customHeight="1">
      <c r="A10" s="17" t="s">
        <v>16</v>
      </c>
      <c r="B10" s="10">
        <v>36125.71</v>
      </c>
      <c r="C10" s="10">
        <v>20248.385000000002</v>
      </c>
      <c r="D10" s="10">
        <v>15877.325000000001</v>
      </c>
    </row>
    <row r="11" spans="1:4" ht="21.2" customHeight="1">
      <c r="A11" s="18" t="s">
        <v>15</v>
      </c>
      <c r="B11" s="9">
        <v>29781.35</v>
      </c>
      <c r="C11" s="9">
        <v>15613.697500000002</v>
      </c>
      <c r="D11" s="9">
        <v>14167.6525</v>
      </c>
    </row>
    <row r="12" spans="1:4" ht="21.2" customHeight="1">
      <c r="A12" s="18" t="s">
        <v>14</v>
      </c>
      <c r="B12" s="9">
        <v>6176.9775</v>
      </c>
      <c r="C12" s="9">
        <v>4467.3050000000003</v>
      </c>
      <c r="D12" s="9">
        <v>1709.6725000000001</v>
      </c>
    </row>
    <row r="13" spans="1:4" ht="21.2" customHeight="1">
      <c r="A13" s="16" t="s">
        <v>13</v>
      </c>
      <c r="B13" s="9">
        <v>167.38249999999999</v>
      </c>
      <c r="C13" s="9">
        <v>167.38249999999999</v>
      </c>
      <c r="D13" s="12" t="s">
        <v>6</v>
      </c>
    </row>
    <row r="14" spans="1:4" ht="21.2" customHeight="1">
      <c r="A14" s="17" t="s">
        <v>12</v>
      </c>
      <c r="B14" s="10">
        <v>34381.165000000001</v>
      </c>
      <c r="C14" s="10">
        <v>14844.794999999998</v>
      </c>
      <c r="D14" s="10">
        <v>19536.372500000001</v>
      </c>
    </row>
    <row r="15" spans="1:4" ht="21.2" customHeight="1">
      <c r="A15" s="16" t="s">
        <v>11</v>
      </c>
      <c r="B15" s="9">
        <v>18697.545000000002</v>
      </c>
      <c r="C15" s="9">
        <v>7636.9125000000004</v>
      </c>
      <c r="D15" s="9">
        <v>11060.6325</v>
      </c>
    </row>
    <row r="16" spans="1:4" ht="21.2" customHeight="1">
      <c r="A16" s="16" t="s">
        <v>10</v>
      </c>
      <c r="B16" s="9">
        <v>9234.0324999999993</v>
      </c>
      <c r="C16" s="9">
        <v>5837.1399999999994</v>
      </c>
      <c r="D16" s="9">
        <v>3396.8949999999995</v>
      </c>
    </row>
    <row r="17" spans="1:4" ht="21.2" customHeight="1">
      <c r="A17" s="16" t="s">
        <v>9</v>
      </c>
      <c r="B17" s="9">
        <v>6449.5874999999996</v>
      </c>
      <c r="C17" s="9">
        <v>1370.7425000000001</v>
      </c>
      <c r="D17" s="9">
        <v>5078.8450000000003</v>
      </c>
    </row>
    <row r="18" spans="1:4" ht="21.2" customHeight="1">
      <c r="A18" s="16" t="s">
        <v>8</v>
      </c>
      <c r="B18" s="12" t="s">
        <v>6</v>
      </c>
      <c r="C18" s="12" t="s">
        <v>6</v>
      </c>
      <c r="D18" s="12" t="s">
        <v>6</v>
      </c>
    </row>
    <row r="19" spans="1:4" ht="19.5">
      <c r="A19" s="16" t="s">
        <v>7</v>
      </c>
      <c r="B19" s="9">
        <v>193.11250000000001</v>
      </c>
      <c r="C19" s="9">
        <v>54.012500000000003</v>
      </c>
      <c r="D19" s="9">
        <v>139.10000000000002</v>
      </c>
    </row>
    <row r="20" spans="1:4" ht="21.2" customHeight="1">
      <c r="A20" s="21"/>
      <c r="B20" s="25" t="s">
        <v>5</v>
      </c>
      <c r="C20" s="25"/>
      <c r="D20" s="25"/>
    </row>
    <row r="21" spans="1:4" ht="21.2" customHeight="1">
      <c r="A21" s="20" t="s">
        <v>4</v>
      </c>
      <c r="B21" s="11">
        <f>SUM(B22:B26,B30,B34:B35)</f>
        <v>99.999998916374992</v>
      </c>
      <c r="C21" s="11">
        <f t="shared" ref="C21:D21" si="0">SUM(C22:C26,C30,C34:C35)</f>
        <v>99.999996148929611</v>
      </c>
      <c r="D21" s="11">
        <f t="shared" si="0"/>
        <v>100.00000247836174</v>
      </c>
    </row>
    <row r="22" spans="1:4" ht="21.2" customHeight="1">
      <c r="A22" s="19" t="s">
        <v>20</v>
      </c>
      <c r="B22" s="12">
        <f>(B6*100)/$B$5</f>
        <v>0.78907838636577832</v>
      </c>
      <c r="C22" s="12">
        <f>(C6*100)/$C$5</f>
        <v>0.36145376598389178</v>
      </c>
      <c r="D22" s="12">
        <f>(D6*100)/$D$5</f>
        <v>1.3394776877430268</v>
      </c>
    </row>
    <row r="23" spans="1:4" ht="21.2" customHeight="1">
      <c r="A23" s="17" t="s">
        <v>19</v>
      </c>
      <c r="B23" s="12">
        <f>(B7*100)/$B$5</f>
        <v>21.246861835547836</v>
      </c>
      <c r="C23" s="12">
        <f>(C7*100)/$C$5</f>
        <v>21.090354333714465</v>
      </c>
      <c r="D23" s="12">
        <f>(D7*100)/$D$5</f>
        <v>21.448302551461015</v>
      </c>
    </row>
    <row r="24" spans="1:4" ht="21.2" customHeight="1">
      <c r="A24" s="18" t="s">
        <v>18</v>
      </c>
      <c r="B24" s="12">
        <f>(B8*100)/$B$5</f>
        <v>32.182029451258693</v>
      </c>
      <c r="C24" s="12">
        <f>(C8*100)/$C$5</f>
        <v>33.603427514276738</v>
      </c>
      <c r="D24" s="12">
        <f>(D8*100)/$D$5</f>
        <v>30.352540760686047</v>
      </c>
    </row>
    <row r="25" spans="1:4" ht="21.2" customHeight="1">
      <c r="A25" s="18" t="s">
        <v>17</v>
      </c>
      <c r="B25" s="12">
        <f>(B9*100)/$B$5</f>
        <v>15.137119685958542</v>
      </c>
      <c r="C25" s="12">
        <f>(C9*100)/$C$5</f>
        <v>17.87389797047242</v>
      </c>
      <c r="D25" s="12">
        <f>(D9*100)/$D$5</f>
        <v>11.614604341321465</v>
      </c>
    </row>
    <row r="26" spans="1:4" ht="21.2" customHeight="1">
      <c r="A26" s="17" t="s">
        <v>16</v>
      </c>
      <c r="B26" s="12">
        <f>SUM(B27:B29)</f>
        <v>15.658688986914331</v>
      </c>
      <c r="C26" s="12">
        <f>SUM(C27:C29)</f>
        <v>15.595591240686453</v>
      </c>
      <c r="D26" s="12">
        <f>SUM(D27:D29)</f>
        <v>15.739901884137334</v>
      </c>
    </row>
    <row r="27" spans="1:4" ht="21.2" customHeight="1">
      <c r="A27" s="18" t="s">
        <v>15</v>
      </c>
      <c r="B27" s="12">
        <f>(B11*100)/$B$5</f>
        <v>12.908726147124613</v>
      </c>
      <c r="C27" s="12">
        <f>(C11*100)/$C$5</f>
        <v>12.025889668026757</v>
      </c>
      <c r="D27" s="12">
        <f>(D11*100)/$D$5</f>
        <v>14.045027123810403</v>
      </c>
    </row>
    <row r="28" spans="1:4" ht="21.2" customHeight="1">
      <c r="A28" s="18" t="s">
        <v>14</v>
      </c>
      <c r="B28" s="12">
        <f t="shared" ref="B28:B29" si="1">(B12*100)/$B$5</f>
        <v>2.6774108952230309</v>
      </c>
      <c r="C28" s="12">
        <f t="shared" ref="C28:C29" si="2">(C12*100)/$C$5</f>
        <v>3.4407812142783132</v>
      </c>
      <c r="D28" s="12">
        <f t="shared" ref="D28" si="3">(D12*100)/$D$5</f>
        <v>1.6948747603269307</v>
      </c>
    </row>
    <row r="29" spans="1:4" ht="21.2" customHeight="1">
      <c r="A29" s="16" t="s">
        <v>13</v>
      </c>
      <c r="B29" s="12">
        <f t="shared" si="1"/>
        <v>7.2551944566686372E-2</v>
      </c>
      <c r="C29" s="12">
        <f t="shared" si="2"/>
        <v>0.12892035838138202</v>
      </c>
      <c r="D29" s="12" t="s">
        <v>6</v>
      </c>
    </row>
    <row r="30" spans="1:4" ht="21.2" customHeight="1">
      <c r="A30" s="17" t="s">
        <v>12</v>
      </c>
      <c r="B30" s="12">
        <f>SUM(B31:B33)</f>
        <v>14.902515957272104</v>
      </c>
      <c r="C30" s="12">
        <f>SUM(C31:C33)</f>
        <v>11.433670135755815</v>
      </c>
      <c r="D30" s="12">
        <f>SUM(D31:D33)</f>
        <v>19.367279206160909</v>
      </c>
    </row>
    <row r="31" spans="1:4" ht="21.2" customHeight="1">
      <c r="A31" s="16" t="s">
        <v>11</v>
      </c>
      <c r="B31" s="12">
        <f>(B15*100)/$B$5</f>
        <v>8.1044508737360488</v>
      </c>
      <c r="C31" s="12">
        <f>(C15*100)/$C$5</f>
        <v>5.8820575414231238</v>
      </c>
      <c r="D31" s="12">
        <f>(D15*100)/$D$5</f>
        <v>10.9648993345227</v>
      </c>
    </row>
    <row r="32" spans="1:4" ht="21.2" customHeight="1">
      <c r="A32" s="16" t="s">
        <v>10</v>
      </c>
      <c r="B32" s="12">
        <f>(B16*100)/$B$5</f>
        <v>4.002491383907997</v>
      </c>
      <c r="C32" s="12">
        <f>(C16*100)/$C$5</f>
        <v>4.4958474196663341</v>
      </c>
      <c r="D32" s="12">
        <f>(D16*100)/$D$5</f>
        <v>3.3674938322870305</v>
      </c>
    </row>
    <row r="33" spans="1:4" ht="21.2" customHeight="1">
      <c r="A33" s="16" t="s">
        <v>9</v>
      </c>
      <c r="B33" s="12">
        <f>(B17*100)/$B$5</f>
        <v>2.7955736996280578</v>
      </c>
      <c r="C33" s="12">
        <f>(C17*100)/$C$5</f>
        <v>1.0557651746663572</v>
      </c>
      <c r="D33" s="12">
        <f>(D17*100)/$D$5</f>
        <v>5.0348860393511803</v>
      </c>
    </row>
    <row r="34" spans="1:4" ht="21.2" customHeight="1">
      <c r="A34" s="16" t="s">
        <v>8</v>
      </c>
      <c r="B34" s="12" t="s">
        <v>6</v>
      </c>
      <c r="C34" s="12" t="s">
        <v>6</v>
      </c>
      <c r="D34" s="12" t="s">
        <v>6</v>
      </c>
    </row>
    <row r="35" spans="1:4" ht="19.5">
      <c r="A35" s="15" t="s">
        <v>7</v>
      </c>
      <c r="B35" s="13">
        <f>(B19*100)/$B$5</f>
        <v>8.3704613057722421E-2</v>
      </c>
      <c r="C35" s="13">
        <f>(C19*100)/$C$5</f>
        <v>4.1601188039815371E-2</v>
      </c>
      <c r="D35" s="13">
        <f>(D19*100)/$D$5</f>
        <v>0.13789604685194157</v>
      </c>
    </row>
    <row r="36" spans="1:4" s="23" customFormat="1" ht="7.5" customHeight="1">
      <c r="A36" s="22"/>
    </row>
    <row r="37" spans="1:4" s="23" customFormat="1" ht="21">
      <c r="A37" s="7" t="s">
        <v>22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2016-05-11T07:23:12Z</cp:lastPrinted>
  <dcterms:created xsi:type="dcterms:W3CDTF">2013-01-09T03:43:06Z</dcterms:created>
  <dcterms:modified xsi:type="dcterms:W3CDTF">2023-02-15T01:34:14Z</dcterms:modified>
</cp:coreProperties>
</file>