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OWNER\Desktop\งานแนน\งานคุณพี่ณัติยาภรณ์\ไตรมาส 3\ตารางข้อมูลไตรมาส 3\"/>
    </mc:Choice>
  </mc:AlternateContent>
  <xr:revisionPtr revIDLastSave="0" documentId="13_ncr:1_{ACC6F27F-C08B-4DC1-B9CE-3216A63C60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1" l="1"/>
  <c r="D22" i="1" l="1"/>
  <c r="C22" i="1"/>
  <c r="C11" i="1"/>
  <c r="B11" i="1"/>
  <c r="D24" i="1"/>
  <c r="D25" i="1"/>
  <c r="D26" i="1"/>
  <c r="D28" i="1"/>
  <c r="D29" i="1"/>
  <c r="D30" i="1"/>
  <c r="D32" i="1"/>
  <c r="D33" i="1"/>
  <c r="D34" i="1"/>
  <c r="D23" i="1"/>
  <c r="C26" i="1"/>
  <c r="C24" i="1"/>
  <c r="C23" i="1"/>
  <c r="C34" i="1"/>
  <c r="C33" i="1"/>
  <c r="C32" i="1"/>
  <c r="C29" i="1"/>
  <c r="C25" i="1"/>
  <c r="C28" i="1"/>
  <c r="C30" i="1"/>
  <c r="B34" i="1"/>
  <c r="B33" i="1"/>
  <c r="B32" i="1"/>
  <c r="B29" i="1"/>
  <c r="B28" i="1"/>
  <c r="B26" i="1"/>
  <c r="B24" i="1"/>
  <c r="B23" i="1"/>
  <c r="B30" i="1"/>
  <c r="B25" i="1"/>
  <c r="D11" i="1" l="1"/>
  <c r="D27" i="1" s="1"/>
  <c r="C27" i="1"/>
  <c r="B27" i="1"/>
  <c r="D15" i="1" l="1"/>
  <c r="D31" i="1" s="1"/>
  <c r="C15" i="1" l="1"/>
  <c r="C31" i="1" s="1"/>
  <c r="B15" i="1"/>
  <c r="B31" i="1" s="1"/>
</calcChain>
</file>

<file path=xl/sharedStrings.xml><?xml version="1.0" encoding="utf-8"?>
<sst xmlns="http://schemas.openxmlformats.org/spreadsheetml/2006/main" count="52" uniqueCount="27">
  <si>
    <t>รวม</t>
  </si>
  <si>
    <t>ชาย</t>
  </si>
  <si>
    <t>หญิง</t>
  </si>
  <si>
    <t>จำนวน (คน)</t>
  </si>
  <si>
    <t>ร้อยละ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</si>
  <si>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</si>
  <si>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</si>
  <si>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</si>
  <si>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</si>
  <si>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</si>
  <si>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</si>
  <si>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 5.1 สายสามัญ</t>
  </si>
  <si>
    <t xml:space="preserve">   5.2 สายอาชีวศึกษา</t>
  </si>
  <si>
    <t xml:space="preserve">   5.3 สายวิชาการศึกษา</t>
  </si>
  <si>
    <t xml:space="preserve">   6.1 สายวิชาการ</t>
  </si>
  <si>
    <t xml:space="preserve">   6.2 สายวิชาชีพ</t>
  </si>
  <si>
    <t xml:space="preserve">   6.3 สายวิชาการศึกษา</t>
  </si>
  <si>
    <t>7. อื่นๆ</t>
  </si>
  <si>
    <t>8. ไม่ทราบ</t>
  </si>
  <si>
    <t>-</t>
  </si>
  <si>
    <t>ตารางที่  7  จำนวน และร้อยละของประชากรอายุ 15 ปีขึ้นไปที่มีงานทำ จำแนกตาม</t>
  </si>
  <si>
    <t>ระดับการศึกษาที่สำเร็จ</t>
  </si>
  <si>
    <t>6. อุดมศีกษา</t>
  </si>
  <si>
    <t>6. อุดมศึกษา</t>
  </si>
  <si>
    <t xml:space="preserve">               ระดับการศึกษาที่สำเร็จ และเพศ ไตรมาสที่ 3 (กรกฎาคม - กันยายน) พ.ศ. 2564</t>
  </si>
  <si>
    <t xml:space="preserve">         สำนักงานสถิติแห่งชาติ  กระทรวงดิจิทัลเพื่อเศรษฐกิจและสังคม</t>
  </si>
  <si>
    <t>ที่มา : สรุปผลการสำรวจภาวะการทำงานของประชากรจังหวัดบุรีรัมย์ ไตรมาสที่ 3 (กรกฎาคม - กันยายน)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</si>
</sst>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6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1" applyNumberFormat="1" applyFont="1" applyBorder="1" applyAlignment="1">
      <alignment horizontal="right" vertical="center"/>
    </xf>
    <xf numFmtId="164" fontId="5" fillId="0" borderId="0" xfId="1" applyNumberFormat="1" applyFont="1" applyBorder="1" applyAlignment="1">
      <alignment horizontal="right" vertical="center"/>
    </xf>
    <xf numFmtId="0" fontId="7" fillId="0" borderId="0" xfId="0" applyFont="1"/>
    <xf numFmtId="164" fontId="5" fillId="0" borderId="3" xfId="1" applyNumberFormat="1" applyFont="1" applyBorder="1" applyAlignment="1">
      <alignment horizontal="right" vertical="center"/>
    </xf>
    <xf numFmtId="0" fontId="6" fillId="0" borderId="0" xfId="0" applyFont="1"/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165" fontId="7" fillId="0" borderId="0" xfId="1" applyNumberFormat="1" applyFont="1"/>
    <xf numFmtId="165" fontId="7" fillId="0" borderId="0" xfId="1" applyNumberFormat="1" applyFont="1" applyAlignment="1">
      <alignment horizontal="right"/>
    </xf>
    <xf numFmtId="0" fontId="8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tabSelected="1" zoomScale="98" zoomScaleNormal="98" zoomScaleSheetLayoutView="100" workbookViewId="0">
      <selection activeCell="B23" sqref="B23"/>
    </sheetView>
  </sheetViews>
  <sheetFormatPr defaultRowHeight="15"/>
  <cols>
    <col min="1" max="1" width="31.5703125" customWidth="1"/>
    <col min="2" max="2" width="13" customWidth="1"/>
    <col min="3" max="3" width="13.85546875" customWidth="1"/>
    <col min="4" max="4" width="16" customWidth="1"/>
  </cols>
  <sheetData>
    <row r="1" spans="1:4" ht="21">
      <c r="A1" s="1" t="s">
        <v>20</v>
      </c>
      <c r="B1" s="2"/>
      <c r="C1" s="2"/>
      <c r="D1" s="2"/>
    </row>
    <row r="2" spans="1:4" ht="21">
      <c r="A2" s="24" t="s">
        <v>24</v>
      </c>
      <c r="B2" s="24"/>
      <c r="C2" s="24"/>
      <c r="D2" s="24"/>
    </row>
    <row r="3" spans="1:4" ht="10.5" customHeight="1">
      <c r="A3" s="3"/>
      <c r="B3" s="3"/>
      <c r="C3" s="3"/>
      <c r="D3" s="3"/>
    </row>
    <row r="4" spans="1:4" ht="21">
      <c r="A4" s="4" t="s">
        <v>21</v>
      </c>
      <c r="B4" s="5" t="s">
        <v>0</v>
      </c>
      <c r="C4" s="5" t="s">
        <v>1</v>
      </c>
      <c r="D4" s="5" t="s">
        <v>2</v>
      </c>
    </row>
    <row r="5" spans="1:4" ht="20.25" customHeight="1">
      <c r="A5" s="6"/>
      <c r="B5" s="22" t="s">
        <v>3</v>
      </c>
      <c r="C5" s="22"/>
      <c r="D5" s="22"/>
    </row>
    <row r="6" spans="1:4" ht="20.25" customHeight="1">
      <c r="A6" s="8" t="s">
        <v>5</v>
      </c>
      <c r="B6" s="14">
        <v>649367</v>
      </c>
      <c r="C6" s="14">
        <v>357954</v>
      </c>
      <c r="D6" s="14">
        <v>291413</v>
      </c>
    </row>
    <row r="7" spans="1:4" ht="20.25" customHeight="1">
      <c r="A7" s="6" t="s">
        <v>6</v>
      </c>
      <c r="B7" s="19">
        <v>9905</v>
      </c>
      <c r="C7" s="19">
        <v>5458</v>
      </c>
      <c r="D7" s="19">
        <v>4357</v>
      </c>
    </row>
    <row r="8" spans="1:4" ht="20.25" customHeight="1">
      <c r="A8" s="6" t="s">
        <v>7</v>
      </c>
      <c r="B8" s="19">
        <v>179873</v>
      </c>
      <c r="C8" s="19">
        <v>94737</v>
      </c>
      <c r="D8" s="19">
        <v>85136</v>
      </c>
    </row>
    <row r="9" spans="1:4" ht="20.25" customHeight="1">
      <c r="A9" s="6" t="s">
        <v>8</v>
      </c>
      <c r="B9" s="19">
        <v>160936</v>
      </c>
      <c r="C9" s="19">
        <v>84162</v>
      </c>
      <c r="D9" s="19">
        <v>76775</v>
      </c>
    </row>
    <row r="10" spans="1:4" ht="20.25" customHeight="1">
      <c r="A10" s="6" t="s">
        <v>9</v>
      </c>
      <c r="B10" s="19">
        <v>103221</v>
      </c>
      <c r="C10" s="19">
        <v>66205</v>
      </c>
      <c r="D10" s="19">
        <v>37017</v>
      </c>
    </row>
    <row r="11" spans="1:4" ht="20.25" customHeight="1">
      <c r="A11" s="6" t="s">
        <v>10</v>
      </c>
      <c r="B11" s="19">
        <f>SUM(B12:B14)</f>
        <v>116931</v>
      </c>
      <c r="C11" s="19">
        <f>SUM(C12:C14)</f>
        <v>69022</v>
      </c>
      <c r="D11" s="19">
        <f t="shared" ref="D11" si="0">SUM(D12:D14)</f>
        <v>47909</v>
      </c>
    </row>
    <row r="12" spans="1:4" ht="20.25" customHeight="1">
      <c r="A12" s="6" t="s">
        <v>11</v>
      </c>
      <c r="B12" s="19">
        <v>99174</v>
      </c>
      <c r="C12" s="19">
        <v>56569</v>
      </c>
      <c r="D12" s="19">
        <v>42605</v>
      </c>
    </row>
    <row r="13" spans="1:4" ht="20.25" customHeight="1">
      <c r="A13" s="6" t="s">
        <v>12</v>
      </c>
      <c r="B13" s="19">
        <v>17757</v>
      </c>
      <c r="C13" s="19">
        <v>12453</v>
      </c>
      <c r="D13" s="19">
        <v>5304</v>
      </c>
    </row>
    <row r="14" spans="1:4" ht="20.25" customHeight="1">
      <c r="A14" s="6" t="s">
        <v>13</v>
      </c>
      <c r="B14" s="19">
        <v>0</v>
      </c>
      <c r="C14" s="20">
        <v>0</v>
      </c>
      <c r="D14" s="19">
        <v>0</v>
      </c>
    </row>
    <row r="15" spans="1:4" ht="20.25" customHeight="1">
      <c r="A15" s="7" t="s">
        <v>23</v>
      </c>
      <c r="B15" s="15">
        <f>B16+B17+B18</f>
        <v>78501</v>
      </c>
      <c r="C15" s="15">
        <f t="shared" ref="C15" si="1">C16+C17+C18</f>
        <v>38281</v>
      </c>
      <c r="D15" s="15">
        <f>D16+D17+D18</f>
        <v>40220</v>
      </c>
    </row>
    <row r="16" spans="1:4" ht="20.25" customHeight="1">
      <c r="A16" s="7" t="s">
        <v>14</v>
      </c>
      <c r="B16" s="19">
        <v>49100</v>
      </c>
      <c r="C16" s="19">
        <v>21485</v>
      </c>
      <c r="D16" s="19">
        <v>27615</v>
      </c>
    </row>
    <row r="17" spans="1:4" ht="20.25" customHeight="1">
      <c r="A17" s="16" t="s">
        <v>15</v>
      </c>
      <c r="B17" s="19">
        <v>15411</v>
      </c>
      <c r="C17" s="19">
        <v>11924</v>
      </c>
      <c r="D17" s="19">
        <v>3487</v>
      </c>
    </row>
    <row r="18" spans="1:4" ht="20.25" customHeight="1">
      <c r="A18" s="16" t="s">
        <v>16</v>
      </c>
      <c r="B18" s="19">
        <v>13990</v>
      </c>
      <c r="C18" s="19">
        <v>4872</v>
      </c>
      <c r="D18" s="19">
        <v>9118</v>
      </c>
    </row>
    <row r="19" spans="1:4" ht="20.25" customHeight="1">
      <c r="A19" s="16" t="s">
        <v>17</v>
      </c>
      <c r="B19" s="15" t="s">
        <v>19</v>
      </c>
      <c r="C19" s="15" t="s">
        <v>19</v>
      </c>
      <c r="D19" s="15" t="s">
        <v>19</v>
      </c>
    </row>
    <row r="20" spans="1:4" ht="20.25" customHeight="1">
      <c r="A20" s="16" t="s">
        <v>18</v>
      </c>
      <c r="B20" s="15" t="s">
        <v>19</v>
      </c>
      <c r="C20" s="15" t="s">
        <v>19</v>
      </c>
      <c r="D20" s="15" t="s">
        <v>19</v>
      </c>
    </row>
    <row r="21" spans="1:4" ht="20.25" customHeight="1">
      <c r="A21" s="16"/>
      <c r="B21" s="23" t="s">
        <v>4</v>
      </c>
      <c r="C21" s="23"/>
      <c r="D21" s="23"/>
    </row>
    <row r="22" spans="1:4" ht="20.25" customHeight="1">
      <c r="A22" s="8" t="s">
        <v>5</v>
      </c>
      <c r="B22" s="9">
        <f>B23+B24+B25+B26+B27+B31</f>
        <v>100</v>
      </c>
      <c r="C22" s="9">
        <f>C23+C24+C25+C26+C27+C31</f>
        <v>99.975136470049222</v>
      </c>
      <c r="D22" s="9">
        <f>D23+D24+D25+D26+D27+D31</f>
        <v>100.00034315559017</v>
      </c>
    </row>
    <row r="23" spans="1:4" ht="20.25" customHeight="1">
      <c r="A23" s="6" t="s">
        <v>6</v>
      </c>
      <c r="B23" s="10">
        <f>B7*100/$B$6</f>
        <v>1.5253315921505097</v>
      </c>
      <c r="C23" s="10">
        <f>C7*100/$C$6</f>
        <v>1.5247769266442057</v>
      </c>
      <c r="D23" s="10">
        <f>D7*100/$D$6</f>
        <v>1.4951289063974498</v>
      </c>
    </row>
    <row r="24" spans="1:4" ht="20.25" customHeight="1">
      <c r="A24" s="6" t="s">
        <v>7</v>
      </c>
      <c r="B24" s="10">
        <f>B8*100/$B$6</f>
        <v>27.699744520432976</v>
      </c>
      <c r="C24" s="10">
        <f>C8*100/$C$6</f>
        <v>26.46624985333311</v>
      </c>
      <c r="D24" s="10">
        <f t="shared" ref="D24:D34" si="2">D8*100/$D$6</f>
        <v>29.214894325236006</v>
      </c>
    </row>
    <row r="25" spans="1:4" ht="20.25" customHeight="1">
      <c r="A25" s="6" t="s">
        <v>8</v>
      </c>
      <c r="B25" s="10">
        <f t="shared" ref="B25:B30" si="3">B9*100/$B$6</f>
        <v>24.783519950967634</v>
      </c>
      <c r="C25" s="10">
        <f>C9*100/$C$6</f>
        <v>23.511959637271829</v>
      </c>
      <c r="D25" s="10">
        <f t="shared" si="2"/>
        <v>26.345770435773282</v>
      </c>
    </row>
    <row r="26" spans="1:4" ht="20.25" customHeight="1">
      <c r="A26" s="6" t="s">
        <v>9</v>
      </c>
      <c r="B26" s="10">
        <f>B10*100/$B$6</f>
        <v>15.895633747942227</v>
      </c>
      <c r="C26" s="10">
        <f>C10*100/$C$6</f>
        <v>18.49539326282148</v>
      </c>
      <c r="D26" s="10">
        <f t="shared" si="2"/>
        <v>12.70259048155024</v>
      </c>
    </row>
    <row r="27" spans="1:4" ht="20.25" customHeight="1">
      <c r="A27" s="6" t="s">
        <v>10</v>
      </c>
      <c r="B27" s="10">
        <f>B11*100/$B$6</f>
        <v>18.00692058573965</v>
      </c>
      <c r="C27" s="10">
        <f>C11*100/$C$6</f>
        <v>19.282365890589293</v>
      </c>
      <c r="D27" s="10">
        <f t="shared" si="2"/>
        <v>16.440241169748777</v>
      </c>
    </row>
    <row r="28" spans="1:4" ht="20.25" customHeight="1">
      <c r="A28" s="6" t="s">
        <v>11</v>
      </c>
      <c r="B28" s="10">
        <f>B12*100/$B$6</f>
        <v>15.272411440679925</v>
      </c>
      <c r="C28" s="10">
        <f t="shared" ref="C28:C30" si="4">C12*100/$C$6</f>
        <v>15.803427256016136</v>
      </c>
      <c r="D28" s="10">
        <f t="shared" si="2"/>
        <v>14.62014391945452</v>
      </c>
    </row>
    <row r="29" spans="1:4" ht="20.25" customHeight="1">
      <c r="A29" s="6" t="s">
        <v>12</v>
      </c>
      <c r="B29" s="10">
        <f>B13*100/$B$6</f>
        <v>2.7345091450597274</v>
      </c>
      <c r="C29" s="10">
        <f>C13*100/$C$6</f>
        <v>3.4789386345731574</v>
      </c>
      <c r="D29" s="10">
        <f t="shared" si="2"/>
        <v>1.8200972502942558</v>
      </c>
    </row>
    <row r="30" spans="1:4" ht="20.25" customHeight="1">
      <c r="A30" s="6" t="s">
        <v>13</v>
      </c>
      <c r="B30" s="10">
        <f t="shared" si="3"/>
        <v>0</v>
      </c>
      <c r="C30" s="10">
        <f t="shared" si="4"/>
        <v>0</v>
      </c>
      <c r="D30" s="10">
        <f t="shared" si="2"/>
        <v>0</v>
      </c>
    </row>
    <row r="31" spans="1:4" ht="20.25" customHeight="1">
      <c r="A31" s="7" t="s">
        <v>22</v>
      </c>
      <c r="B31" s="10">
        <f>B15*100/$B$6</f>
        <v>12.088849602767002</v>
      </c>
      <c r="C31" s="10">
        <f>C15*100/$C$6</f>
        <v>10.694390899389306</v>
      </c>
      <c r="D31" s="10">
        <f t="shared" si="2"/>
        <v>13.801717836884421</v>
      </c>
    </row>
    <row r="32" spans="1:4" ht="20.25" customHeight="1">
      <c r="A32" s="7" t="s">
        <v>14</v>
      </c>
      <c r="B32" s="10">
        <f>B16*100/$B$6</f>
        <v>7.5612096087420522</v>
      </c>
      <c r="C32" s="10">
        <f>C16*100/$C$6</f>
        <v>6.0021678763193034</v>
      </c>
      <c r="D32" s="10">
        <f t="shared" si="2"/>
        <v>9.4762416227141557</v>
      </c>
    </row>
    <row r="33" spans="1:6" ht="20.25" customHeight="1">
      <c r="A33" s="17" t="s">
        <v>15</v>
      </c>
      <c r="B33" s="10">
        <f>B17*100/$B$6</f>
        <v>2.3732342419617876</v>
      </c>
      <c r="C33" s="10">
        <f>C17*100/$C$6</f>
        <v>3.3311542823938272</v>
      </c>
      <c r="D33" s="10">
        <f t="shared" si="2"/>
        <v>1.1965835429442064</v>
      </c>
    </row>
    <row r="34" spans="1:6" ht="20.25" customHeight="1">
      <c r="A34" s="17" t="s">
        <v>16</v>
      </c>
      <c r="B34" s="10">
        <f>B18*100/$B$6</f>
        <v>2.154405752063163</v>
      </c>
      <c r="C34" s="10">
        <f>C18*100/$C$6</f>
        <v>1.3610687406761763</v>
      </c>
      <c r="D34" s="10">
        <f t="shared" si="2"/>
        <v>3.1288926712260605</v>
      </c>
    </row>
    <row r="35" spans="1:6" ht="20.25" customHeight="1">
      <c r="A35" s="17" t="s">
        <v>17</v>
      </c>
      <c r="B35" s="10" t="s">
        <v>19</v>
      </c>
      <c r="C35" s="10" t="s">
        <v>19</v>
      </c>
      <c r="D35" s="10" t="s">
        <v>19</v>
      </c>
    </row>
    <row r="36" spans="1:6" ht="20.25" customHeight="1">
      <c r="A36" s="18" t="s">
        <v>18</v>
      </c>
      <c r="B36" s="12" t="s">
        <v>19</v>
      </c>
      <c r="C36" s="12" t="s">
        <v>19</v>
      </c>
      <c r="D36" s="12" t="s">
        <v>19</v>
      </c>
    </row>
    <row r="37" spans="1:6" ht="20.25" customHeight="1">
      <c r="A37" s="11"/>
      <c r="B37" s="13"/>
      <c r="C37" s="13"/>
      <c r="D37" s="13"/>
    </row>
    <row r="38" spans="1:6" ht="21">
      <c r="A38" s="21" t="s">
        <v>26</v>
      </c>
      <c r="B38" s="21"/>
      <c r="C38" s="21"/>
      <c r="D38" s="21"/>
      <c r="E38" s="11"/>
      <c r="F38" s="11"/>
    </row>
    <row r="39" spans="1:6" ht="21">
      <c r="A39" s="21" t="s">
        <v>25</v>
      </c>
      <c r="B39" s="21"/>
      <c r="C39" s="21"/>
      <c r="D39" s="21"/>
      <c r="E39" s="11"/>
      <c r="F39" s="11"/>
    </row>
  </sheetData>
  <mergeCells count="3">
    <mergeCell ref="B5:D5"/>
    <mergeCell ref="B21:D21"/>
    <mergeCell ref="A2:D2"/>
  </mergeCells>
  <pageMargins left="1.3779527559055118" right="1.1023622047244095" top="0.94488188976377963" bottom="0.55118110236220474" header="0.31496062992125984" footer="0.31496062992125984"/>
  <pageSetup paperSize="9" scale="94" orientation="portrait" r:id="rId1"/>
  <headerFooter>
    <oddHeader>&amp;R&amp;"TH SarabunPSK,Regular"&amp;16 
31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OWNER</cp:lastModifiedBy>
  <cp:lastPrinted>2021-06-24T08:49:22Z</cp:lastPrinted>
  <dcterms:created xsi:type="dcterms:W3CDTF">2018-10-01T07:14:43Z</dcterms:created>
  <dcterms:modified xsi:type="dcterms:W3CDTF">2021-12-01T02:29:02Z</dcterms:modified>
</cp:coreProperties>
</file>