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EDDF36D1-F4CF-46CF-AED1-353CDE5E08A6}" xr6:coauthVersionLast="47" xr6:coauthVersionMax="47" xr10:uidLastSave="{00000000-0000-0000-0000-000000000000}"/>
  <bookViews>
    <workbookView xWindow="-120" yWindow="-120" windowWidth="21840" windowHeight="13140" xr2:uid="{9FF2AD37-6484-407B-A829-2548A0E35F20}"/>
  </bookViews>
  <sheets>
    <sheet name="ตารางที่7" sheetId="1" r:id="rId1"/>
  </sheets>
  <definedNames>
    <definedName name="_xlnm.Print_Area" localSheetId="0">ตารางที่7!$A$1:$E$37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D14" i="1"/>
  <c r="D30" i="1" s="1"/>
  <c r="C14" i="1"/>
  <c r="B14" i="1"/>
  <c r="B12" i="1"/>
  <c r="B11" i="1"/>
  <c r="B10" i="1" s="1"/>
  <c r="D10" i="1"/>
  <c r="D5" i="1" s="1"/>
  <c r="C10" i="1"/>
  <c r="C5" i="1" s="1"/>
  <c r="B9" i="1"/>
  <c r="B8" i="1"/>
  <c r="B7" i="1"/>
  <c r="B6" i="1"/>
  <c r="C33" i="1" l="1"/>
  <c r="C28" i="1"/>
  <c r="C24" i="1"/>
  <c r="B5" i="1"/>
  <c r="B26" i="1" s="1"/>
  <c r="C27" i="1"/>
  <c r="C31" i="1"/>
  <c r="C22" i="1"/>
  <c r="C30" i="1"/>
  <c r="C25" i="1"/>
  <c r="C32" i="1"/>
  <c r="C23" i="1"/>
  <c r="D32" i="1"/>
  <c r="D27" i="1"/>
  <c r="D31" i="1"/>
  <c r="D25" i="1"/>
  <c r="D33" i="1"/>
  <c r="D24" i="1"/>
  <c r="D28" i="1"/>
  <c r="D23" i="1"/>
  <c r="D22" i="1"/>
  <c r="B30" i="1"/>
  <c r="D26" i="1"/>
  <c r="C26" i="1"/>
  <c r="B31" i="1" l="1"/>
  <c r="B28" i="1"/>
  <c r="B33" i="1"/>
  <c r="B24" i="1"/>
  <c r="B25" i="1"/>
  <c r="B32" i="1"/>
  <c r="B23" i="1"/>
  <c r="B27" i="1"/>
  <c r="B22" i="1"/>
</calcChain>
</file>

<file path=xl/sharedStrings.xml><?xml version="1.0" encoding="utf-8"?>
<sst xmlns="http://schemas.openxmlformats.org/spreadsheetml/2006/main" count="56" uniqueCount="25">
  <si>
    <t>ตารางที่ 7  จำนวนและร้อยละของผู้มีงานทำ จำแนกตามระดับการศึกษาที่สำเร็จ และเพศ พ.ศ. 2564 : ไตรมาส 4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</si>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</sst>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0.000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18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87" fontId="4" fillId="0" borderId="2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89" fontId="3" fillId="0" borderId="0" xfId="0" applyNumberFormat="1" applyFont="1" applyAlignment="1">
      <alignment horizontal="left" vertical="center"/>
    </xf>
    <xf numFmtId="3" fontId="8" fillId="0" borderId="0" xfId="1" quotePrefix="1" applyNumberFormat="1" applyFont="1" applyFill="1" applyAlignment="1">
      <alignment horizontal="right"/>
    </xf>
    <xf numFmtId="188" fontId="8" fillId="0" borderId="0" xfId="1" quotePrefix="1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3" fontId="3" fillId="0" borderId="0" xfId="1" applyFont="1" applyFill="1"/>
    <xf numFmtId="187" fontId="4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2" fontId="3" fillId="0" borderId="0" xfId="0" applyNumberFormat="1" applyFont="1"/>
    <xf numFmtId="187" fontId="8" fillId="0" borderId="0" xfId="1" quotePrefix="1" applyNumberFormat="1" applyFont="1" applyFill="1" applyAlignment="1">
      <alignment horizontal="right"/>
    </xf>
    <xf numFmtId="190" fontId="9" fillId="0" borderId="0" xfId="0" applyNumberFormat="1" applyFont="1"/>
    <xf numFmtId="187" fontId="9" fillId="0" borderId="0" xfId="0" applyNumberFormat="1" applyFont="1"/>
    <xf numFmtId="0" fontId="9" fillId="0" borderId="0" xfId="0" applyFont="1"/>
    <xf numFmtId="0" fontId="10" fillId="0" borderId="1" xfId="0" applyFont="1" applyBorder="1"/>
    <xf numFmtId="187" fontId="9" fillId="0" borderId="1" xfId="0" applyNumberFormat="1" applyFont="1" applyBorder="1"/>
    <xf numFmtId="190" fontId="9" fillId="0" borderId="1" xfId="0" applyNumberFormat="1" applyFont="1" applyBorder="1"/>
    <xf numFmtId="0" fontId="9" fillId="0" borderId="1" xfId="0" applyFont="1" applyBorder="1"/>
    <xf numFmtId="2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37EFAE-92C0-4BC3-B511-8F3F42941DA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A869-4C8C-4937-8F54-863430864D78}">
  <sheetPr>
    <tabColor rgb="FF00B0F0"/>
    <pageSetUpPr fitToPage="1"/>
  </sheetPr>
  <dimension ref="A1:G38"/>
  <sheetViews>
    <sheetView tabSelected="1" zoomScale="80" zoomScaleNormal="80" workbookViewId="0">
      <selection activeCell="L10" sqref="L10"/>
    </sheetView>
  </sheetViews>
  <sheetFormatPr defaultColWidth="9.140625" defaultRowHeight="26.25" customHeight="1" x14ac:dyDescent="0.35"/>
  <cols>
    <col min="1" max="1" width="35.42578125" style="3" customWidth="1"/>
    <col min="2" max="2" width="18.7109375" style="37" customWidth="1"/>
    <col min="3" max="3" width="18.7109375" style="36" customWidth="1"/>
    <col min="4" max="4" width="18.7109375" style="37" customWidth="1"/>
    <col min="5" max="5" width="0.85546875" style="37" customWidth="1"/>
    <col min="6" max="16384" width="9.140625" style="37"/>
  </cols>
  <sheetData>
    <row r="1" spans="1:6" s="3" customFormat="1" ht="30" customHeight="1" x14ac:dyDescent="0.35">
      <c r="A1" s="1" t="s">
        <v>0</v>
      </c>
      <c r="B1" s="1"/>
      <c r="C1" s="1"/>
      <c r="D1" s="1"/>
      <c r="E1" s="1"/>
      <c r="F1" s="2"/>
    </row>
    <row r="2" spans="1:6" s="3" customFormat="1" ht="6" customHeight="1" x14ac:dyDescent="0.35">
      <c r="B2" s="4"/>
      <c r="C2" s="5"/>
      <c r="D2" s="4"/>
      <c r="E2" s="2"/>
      <c r="F2" s="2"/>
    </row>
    <row r="3" spans="1:6" s="9" customFormat="1" ht="27.95" customHeight="1" x14ac:dyDescent="0.3">
      <c r="A3" s="6" t="s">
        <v>1</v>
      </c>
      <c r="B3" s="7" t="s">
        <v>2</v>
      </c>
      <c r="C3" s="7"/>
      <c r="D3" s="7"/>
      <c r="E3" s="8"/>
    </row>
    <row r="4" spans="1:6" s="9" customFormat="1" ht="27.95" customHeight="1" x14ac:dyDescent="0.3">
      <c r="A4" s="10"/>
      <c r="B4" s="11" t="s">
        <v>3</v>
      </c>
      <c r="C4" s="12" t="s">
        <v>4</v>
      </c>
      <c r="D4" s="11" t="s">
        <v>5</v>
      </c>
      <c r="E4" s="13"/>
      <c r="F4" s="14"/>
    </row>
    <row r="5" spans="1:6" s="18" customFormat="1" ht="24.95" customHeight="1" x14ac:dyDescent="0.3">
      <c r="A5" s="14" t="s">
        <v>6</v>
      </c>
      <c r="B5" s="15">
        <f>C5+D5</f>
        <v>442806</v>
      </c>
      <c r="C5" s="16">
        <f>SUM(C6:C10,C14,C19)</f>
        <v>246816</v>
      </c>
      <c r="D5" s="15">
        <f>SUM(D6:D10,D14,D19)</f>
        <v>195990</v>
      </c>
      <c r="E5" s="17"/>
      <c r="F5" s="17"/>
    </row>
    <row r="6" spans="1:6" s="18" customFormat="1" ht="20.25" customHeight="1" x14ac:dyDescent="0.3">
      <c r="A6" s="19" t="s">
        <v>7</v>
      </c>
      <c r="B6" s="20">
        <f t="shared" ref="B6:B12" si="0">C6+D6</f>
        <v>24681</v>
      </c>
      <c r="C6" s="21">
        <v>13455</v>
      </c>
      <c r="D6" s="20">
        <v>11226</v>
      </c>
      <c r="F6" s="22"/>
    </row>
    <row r="7" spans="1:6" s="18" customFormat="1" ht="20.25" customHeight="1" x14ac:dyDescent="0.3">
      <c r="A7" s="23" t="s">
        <v>8</v>
      </c>
      <c r="B7" s="20">
        <f t="shared" si="0"/>
        <v>82273</v>
      </c>
      <c r="C7" s="21">
        <v>40658</v>
      </c>
      <c r="D7" s="20">
        <v>41615</v>
      </c>
    </row>
    <row r="8" spans="1:6" s="18" customFormat="1" ht="20.25" customHeight="1" x14ac:dyDescent="0.3">
      <c r="A8" s="24" t="s">
        <v>9</v>
      </c>
      <c r="B8" s="20">
        <f t="shared" si="0"/>
        <v>99780</v>
      </c>
      <c r="C8" s="21">
        <v>61370</v>
      </c>
      <c r="D8" s="20">
        <v>38410</v>
      </c>
    </row>
    <row r="9" spans="1:6" s="18" customFormat="1" ht="20.25" customHeight="1" x14ac:dyDescent="0.3">
      <c r="A9" s="24" t="s">
        <v>10</v>
      </c>
      <c r="B9" s="20">
        <f t="shared" si="0"/>
        <v>73399</v>
      </c>
      <c r="C9" s="21">
        <v>47965</v>
      </c>
      <c r="D9" s="20">
        <v>25434</v>
      </c>
    </row>
    <row r="10" spans="1:6" s="23" customFormat="1" ht="20.25" customHeight="1" x14ac:dyDescent="0.3">
      <c r="A10" s="23" t="s">
        <v>11</v>
      </c>
      <c r="B10" s="20">
        <f>SUM(B11:B13)</f>
        <v>75954</v>
      </c>
      <c r="C10" s="21">
        <f>SUM(C11:C13)</f>
        <v>42538</v>
      </c>
      <c r="D10" s="20">
        <f>SUM(D11:D13)</f>
        <v>33416</v>
      </c>
      <c r="E10" s="4"/>
    </row>
    <row r="11" spans="1:6" s="23" customFormat="1" ht="20.25" customHeight="1" x14ac:dyDescent="0.3">
      <c r="A11" s="24" t="s">
        <v>12</v>
      </c>
      <c r="B11" s="20">
        <f t="shared" si="0"/>
        <v>52828</v>
      </c>
      <c r="C11" s="21">
        <v>28791</v>
      </c>
      <c r="D11" s="20">
        <v>24037</v>
      </c>
    </row>
    <row r="12" spans="1:6" s="23" customFormat="1" ht="20.25" customHeight="1" x14ac:dyDescent="0.3">
      <c r="A12" s="24" t="s">
        <v>13</v>
      </c>
      <c r="B12" s="20">
        <f t="shared" si="0"/>
        <v>23126</v>
      </c>
      <c r="C12" s="21">
        <v>13747</v>
      </c>
      <c r="D12" s="20">
        <v>9379</v>
      </c>
    </row>
    <row r="13" spans="1:6" s="23" customFormat="1" ht="20.25" customHeight="1" x14ac:dyDescent="0.3">
      <c r="A13" s="25" t="s">
        <v>14</v>
      </c>
      <c r="B13" s="26" t="s">
        <v>15</v>
      </c>
      <c r="C13" s="27" t="s">
        <v>15</v>
      </c>
      <c r="D13" s="26" t="s">
        <v>15</v>
      </c>
    </row>
    <row r="14" spans="1:6" s="23" customFormat="1" ht="20.25" customHeight="1" x14ac:dyDescent="0.3">
      <c r="A14" s="23" t="s">
        <v>16</v>
      </c>
      <c r="B14" s="20">
        <f>SUM(B15:B17)</f>
        <v>86719</v>
      </c>
      <c r="C14" s="21">
        <f>SUM(C15:C17)</f>
        <v>40830</v>
      </c>
      <c r="D14" s="20">
        <f>SUM(D15:D17)</f>
        <v>45889</v>
      </c>
    </row>
    <row r="15" spans="1:6" s="18" customFormat="1" ht="20.25" customHeight="1" x14ac:dyDescent="0.3">
      <c r="A15" s="25" t="s">
        <v>17</v>
      </c>
      <c r="B15" s="20">
        <f>C15+D15</f>
        <v>54723</v>
      </c>
      <c r="C15" s="21">
        <v>23497</v>
      </c>
      <c r="D15" s="20">
        <v>31226</v>
      </c>
      <c r="E15" s="17"/>
      <c r="F15" s="17"/>
    </row>
    <row r="16" spans="1:6" s="18" customFormat="1" ht="20.25" customHeight="1" x14ac:dyDescent="0.3">
      <c r="A16" s="25" t="s">
        <v>18</v>
      </c>
      <c r="B16" s="20">
        <f>C16+D16</f>
        <v>25746</v>
      </c>
      <c r="C16" s="21">
        <v>15560</v>
      </c>
      <c r="D16" s="20">
        <v>10186</v>
      </c>
    </row>
    <row r="17" spans="1:7" s="18" customFormat="1" ht="20.25" customHeight="1" x14ac:dyDescent="0.3">
      <c r="A17" s="25" t="s">
        <v>19</v>
      </c>
      <c r="B17" s="20">
        <f>C17+D17</f>
        <v>6250</v>
      </c>
      <c r="C17" s="21">
        <v>1773</v>
      </c>
      <c r="D17" s="20">
        <v>4477</v>
      </c>
    </row>
    <row r="18" spans="1:7" s="18" customFormat="1" ht="20.25" customHeight="1" x14ac:dyDescent="0.3">
      <c r="A18" s="25" t="s">
        <v>20</v>
      </c>
      <c r="B18" s="20" t="s">
        <v>15</v>
      </c>
      <c r="C18" s="28" t="s">
        <v>15</v>
      </c>
      <c r="D18" s="20" t="s">
        <v>15</v>
      </c>
    </row>
    <row r="19" spans="1:7" s="18" customFormat="1" ht="20.25" customHeight="1" x14ac:dyDescent="0.3">
      <c r="A19" s="25" t="s">
        <v>21</v>
      </c>
      <c r="B19" s="20" t="s">
        <v>22</v>
      </c>
      <c r="C19" s="28" t="s">
        <v>15</v>
      </c>
      <c r="D19" s="20" t="s">
        <v>15</v>
      </c>
    </row>
    <row r="20" spans="1:7" s="23" customFormat="1" ht="33" customHeight="1" x14ac:dyDescent="0.3">
      <c r="B20" s="29" t="s">
        <v>23</v>
      </c>
      <c r="C20" s="29"/>
      <c r="D20" s="29"/>
      <c r="F20" s="30"/>
    </row>
    <row r="21" spans="1:7" s="23" customFormat="1" ht="24.95" customHeight="1" x14ac:dyDescent="0.3">
      <c r="A21" s="14" t="s">
        <v>6</v>
      </c>
      <c r="B21" s="31">
        <v>100</v>
      </c>
      <c r="C21" s="31">
        <v>100</v>
      </c>
      <c r="D21" s="31">
        <v>100</v>
      </c>
      <c r="F21" s="5"/>
    </row>
    <row r="22" spans="1:7" s="23" customFormat="1" ht="20.25" customHeight="1" x14ac:dyDescent="0.3">
      <c r="A22" s="19" t="s">
        <v>7</v>
      </c>
      <c r="B22" s="32">
        <f>B6*100/B5</f>
        <v>5.5737727131068686</v>
      </c>
      <c r="C22" s="32">
        <f>C6*100/C5</f>
        <v>5.451429404900817</v>
      </c>
      <c r="D22" s="32">
        <f>D6*100/D5</f>
        <v>5.7278432573090461</v>
      </c>
      <c r="F22" s="5"/>
      <c r="G22" s="33"/>
    </row>
    <row r="23" spans="1:7" s="23" customFormat="1" ht="20.25" customHeight="1" x14ac:dyDescent="0.3">
      <c r="A23" s="23" t="s">
        <v>8</v>
      </c>
      <c r="B23" s="32">
        <f>B7*100/B5</f>
        <v>18.579919874617779</v>
      </c>
      <c r="C23" s="32">
        <f>C7*100/C5</f>
        <v>16.47300012965124</v>
      </c>
      <c r="D23" s="32">
        <f>D7*100/D5</f>
        <v>21.233226185009439</v>
      </c>
      <c r="F23" s="5"/>
    </row>
    <row r="24" spans="1:7" s="23" customFormat="1" ht="20.25" customHeight="1" x14ac:dyDescent="0.3">
      <c r="A24" s="24" t="s">
        <v>9</v>
      </c>
      <c r="B24" s="32">
        <f>B8*100/B5</f>
        <v>22.53357000582648</v>
      </c>
      <c r="C24" s="32">
        <f>C8*100/C5</f>
        <v>24.864676520160767</v>
      </c>
      <c r="D24" s="32">
        <f>D8*100/D5</f>
        <v>19.597938670340323</v>
      </c>
      <c r="F24" s="5"/>
    </row>
    <row r="25" spans="1:7" s="23" customFormat="1" ht="20.25" customHeight="1" x14ac:dyDescent="0.3">
      <c r="A25" s="24" t="s">
        <v>10</v>
      </c>
      <c r="B25" s="32">
        <f>B9*100/B5</f>
        <v>16.575881988952272</v>
      </c>
      <c r="C25" s="32">
        <f>C9*100/C5</f>
        <v>19.433505121223909</v>
      </c>
      <c r="D25" s="32">
        <f>D9*100/D5</f>
        <v>12.977192713913976</v>
      </c>
      <c r="F25" s="5"/>
    </row>
    <row r="26" spans="1:7" s="23" customFormat="1" ht="20.25" customHeight="1" x14ac:dyDescent="0.3">
      <c r="A26" s="23" t="s">
        <v>11</v>
      </c>
      <c r="B26" s="32">
        <f>B10*100/B5</f>
        <v>17.152884107261418</v>
      </c>
      <c r="C26" s="32">
        <f>C10*100/C5</f>
        <v>17.234701153896019</v>
      </c>
      <c r="D26" s="32">
        <f>D10*100/D5</f>
        <v>17.049849482116436</v>
      </c>
      <c r="F26" s="5"/>
      <c r="G26" s="5"/>
    </row>
    <row r="27" spans="1:7" s="23" customFormat="1" ht="20.25" customHeight="1" x14ac:dyDescent="0.3">
      <c r="A27" s="24" t="s">
        <v>12</v>
      </c>
      <c r="B27" s="32">
        <f>B11*100/B5</f>
        <v>11.930280980835851</v>
      </c>
      <c r="C27" s="32">
        <f>C11*100/C5</f>
        <v>11.664964994165695</v>
      </c>
      <c r="D27" s="32">
        <f>D11*100/D5</f>
        <v>12.264401244961478</v>
      </c>
      <c r="F27" s="5"/>
    </row>
    <row r="28" spans="1:7" s="23" customFormat="1" ht="20.25" customHeight="1" x14ac:dyDescent="0.3">
      <c r="A28" s="24" t="s">
        <v>13</v>
      </c>
      <c r="B28" s="32">
        <f>B12*100/B5</f>
        <v>5.2226031264255681</v>
      </c>
      <c r="C28" s="32">
        <f>C12*100/C5</f>
        <v>5.5697361597303257</v>
      </c>
      <c r="D28" s="32">
        <f>D12*100/D5</f>
        <v>4.7854482371549567</v>
      </c>
      <c r="F28" s="5"/>
    </row>
    <row r="29" spans="1:7" s="23" customFormat="1" ht="20.25" customHeight="1" x14ac:dyDescent="0.3">
      <c r="A29" s="25" t="s">
        <v>14</v>
      </c>
      <c r="B29" s="34" t="s">
        <v>15</v>
      </c>
      <c r="C29" s="34" t="s">
        <v>15</v>
      </c>
      <c r="D29" s="34" t="s">
        <v>15</v>
      </c>
      <c r="F29" s="5"/>
    </row>
    <row r="30" spans="1:7" s="23" customFormat="1" ht="20.25" customHeight="1" x14ac:dyDescent="0.3">
      <c r="A30" s="23" t="s">
        <v>16</v>
      </c>
      <c r="B30" s="32">
        <f>B14*100/B5</f>
        <v>19.583971310235182</v>
      </c>
      <c r="C30" s="32">
        <f>C14*100/C5</f>
        <v>16.542687670167251</v>
      </c>
      <c r="D30" s="32">
        <f>D14*100/D5</f>
        <v>23.41394969131078</v>
      </c>
      <c r="F30" s="5"/>
    </row>
    <row r="31" spans="1:7" s="23" customFormat="1" ht="20.25" customHeight="1" x14ac:dyDescent="0.3">
      <c r="A31" s="25" t="s">
        <v>17</v>
      </c>
      <c r="B31" s="32">
        <f>B15*100/B5</f>
        <v>12.35823362827062</v>
      </c>
      <c r="C31" s="32">
        <f>C15*100/C5</f>
        <v>9.5200473227019327</v>
      </c>
      <c r="D31" s="32">
        <f>D15*100/D5</f>
        <v>15.932445532935354</v>
      </c>
    </row>
    <row r="32" spans="1:7" s="23" customFormat="1" ht="20.25" customHeight="1" x14ac:dyDescent="0.3">
      <c r="A32" s="25" t="s">
        <v>18</v>
      </c>
      <c r="B32" s="32">
        <f>B16*100/B5</f>
        <v>5.8142843592905242</v>
      </c>
      <c r="C32" s="32">
        <f>C16*100/C5</f>
        <v>6.3042914559834049</v>
      </c>
      <c r="D32" s="32">
        <f>D16*100/D5</f>
        <v>5.1972039389764788</v>
      </c>
    </row>
    <row r="33" spans="1:6" s="23" customFormat="1" ht="20.25" customHeight="1" x14ac:dyDescent="0.3">
      <c r="A33" s="25" t="s">
        <v>19</v>
      </c>
      <c r="B33" s="32">
        <f>B17*100/B5</f>
        <v>1.4114533226740378</v>
      </c>
      <c r="C33" s="32">
        <f>C17*100/C5</f>
        <v>0.71834889148191361</v>
      </c>
      <c r="D33" s="32">
        <f>D17*100/D5</f>
        <v>2.2843002193989488</v>
      </c>
      <c r="F33" s="5"/>
    </row>
    <row r="34" spans="1:6" s="23" customFormat="1" ht="20.25" customHeight="1" x14ac:dyDescent="0.3">
      <c r="A34" s="25" t="s">
        <v>20</v>
      </c>
      <c r="B34" s="34" t="s">
        <v>15</v>
      </c>
      <c r="C34" s="34" t="s">
        <v>15</v>
      </c>
      <c r="D34" s="34" t="s">
        <v>15</v>
      </c>
    </row>
    <row r="35" spans="1:6" s="23" customFormat="1" ht="20.25" customHeight="1" x14ac:dyDescent="0.3">
      <c r="A35" s="25" t="s">
        <v>21</v>
      </c>
      <c r="B35" s="34" t="s">
        <v>15</v>
      </c>
      <c r="C35" s="34" t="s">
        <v>15</v>
      </c>
      <c r="D35" s="34" t="s">
        <v>15</v>
      </c>
    </row>
    <row r="36" spans="1:6" ht="6.75" customHeight="1" x14ac:dyDescent="0.35">
      <c r="A36" s="23"/>
      <c r="B36" s="35"/>
      <c r="D36" s="35"/>
    </row>
    <row r="37" spans="1:6" ht="14.25" customHeight="1" x14ac:dyDescent="0.35">
      <c r="A37" s="38" t="s">
        <v>24</v>
      </c>
      <c r="B37" s="39"/>
      <c r="C37" s="39"/>
      <c r="D37" s="40"/>
      <c r="E37" s="41"/>
    </row>
    <row r="38" spans="1:6" ht="26.25" customHeight="1" x14ac:dyDescent="0.35">
      <c r="B38" s="42"/>
      <c r="D38" s="35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2022-06-02T06:38:45Z</dcterms:created>
  <dcterms:modified xsi:type="dcterms:W3CDTF">2022-06-02T06:38:54Z</dcterms:modified>
</cp:coreProperties>
</file>