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OWNER\Desktop\สรง 65\ไตรมาส 1\"/>
    </mc:Choice>
  </mc:AlternateContent>
  <xr:revisionPtr revIDLastSave="0" documentId="13_ncr:1_{56E3B21F-0E32-4AAC-A75C-ED122AF44F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8" i="1"/>
  <c r="D29" i="1"/>
  <c r="D23" i="1"/>
  <c r="D32" i="1"/>
  <c r="D33" i="1"/>
  <c r="D34" i="1"/>
  <c r="C33" i="1"/>
  <c r="C34" i="1"/>
  <c r="C24" i="1"/>
  <c r="C25" i="1"/>
  <c r="C26" i="1"/>
  <c r="C28" i="1"/>
  <c r="C29" i="1"/>
  <c r="C23" i="1"/>
  <c r="B32" i="1"/>
  <c r="B33" i="1"/>
  <c r="B34" i="1"/>
  <c r="B24" i="1"/>
  <c r="B25" i="1"/>
  <c r="B26" i="1"/>
  <c r="B28" i="1"/>
  <c r="B29" i="1"/>
  <c r="B23" i="1"/>
  <c r="B15" i="1"/>
  <c r="B31" i="1" s="1"/>
  <c r="B11" i="1"/>
  <c r="B27" i="1" s="1"/>
  <c r="B22" i="1" l="1"/>
  <c r="C11" i="1"/>
  <c r="C27" i="1" s="1"/>
  <c r="C22" i="1" s="1"/>
  <c r="D11" i="1"/>
  <c r="D27" i="1" s="1"/>
  <c r="C15" i="1"/>
  <c r="C31" i="1" s="1"/>
  <c r="D15" i="1" l="1"/>
  <c r="D31" i="1" s="1"/>
  <c r="D22" i="1" s="1"/>
</calcChain>
</file>

<file path=xl/sharedStrings.xml><?xml version="1.0" encoding="utf-8"?>
<sst xmlns="http://schemas.openxmlformats.org/spreadsheetml/2006/main" count="58" uniqueCount="26">
  <si>
    <t>รวม</t>
  </si>
  <si>
    <t>ชาย</t>
  </si>
  <si>
    <t>หญิง</t>
  </si>
  <si>
    <t>จำนวน (คน)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</si>
  <si>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</si>
  <si>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</si>
  <si>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</si>
  <si>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</si>
  <si>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</si>
  <si>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</si>
  <si>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</si>
  <si>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</si>
  <si>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</si>
  <si>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</si>
  <si>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</si>
  <si>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</si>
  <si>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</si>
  <si>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</si>
  <si>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อื่นๆ</t>
  </si>
  <si>
    <t>8. ไม่ทราบ</t>
  </si>
  <si>
    <t>-</t>
  </si>
  <si>
    <t>ตารางที่  7  จำนวน และร้อยละของประชากรอายุ 15 ปีขึ้นไปที่มีงานทำ จำแนกตาม</t>
  </si>
  <si>
    <t>ระดับการศึกษาที่สำเร็จ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</si>
  <si>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</si>
  <si>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ระดับการศึกษาที่สำเร็จ และเพศจังหวัดบุรีรัมย์ ไตรมาสที่ 1 (มกราคม -มีนาคม) พ.ศ. 2565</t>
  </si>
  <si>
    <t>ที่มา : สรุปผลการสำรวจภาวะการทำงานของประชากรจังหวัดบุรีรัมย์ ไตรมาสที่ 1 (มกราคม - มีนาคม) 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</si>
</sst>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.0_-;\-* #,##0.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" fontId="3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right" vertical="center"/>
    </xf>
    <xf numFmtId="165" fontId="2" fillId="0" borderId="0" xfId="1" applyNumberFormat="1" applyFont="1" applyBorder="1" applyAlignment="1">
      <alignment horizontal="right" vertical="center"/>
    </xf>
    <xf numFmtId="0" fontId="2" fillId="0" borderId="0" xfId="0" applyFont="1" applyBorder="1"/>
    <xf numFmtId="0" fontId="4" fillId="0" borderId="3" xfId="0" applyFont="1" applyBorder="1"/>
    <xf numFmtId="165" fontId="2" fillId="0" borderId="3" xfId="1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showWhiteSpace="0" zoomScale="130" zoomScaleNormal="130" workbookViewId="0">
      <selection activeCell="G9" sqref="G9"/>
    </sheetView>
  </sheetViews>
  <sheetFormatPr defaultRowHeight="18.75"/>
  <cols>
    <col min="1" max="1" width="23" style="3" customWidth="1"/>
    <col min="2" max="3" width="13.5703125" style="3" customWidth="1"/>
    <col min="4" max="4" width="14.85546875" style="3" customWidth="1"/>
    <col min="5" max="16384" width="9.140625" style="3"/>
  </cols>
  <sheetData>
    <row r="1" spans="1:4" s="3" customFormat="1">
      <c r="A1" s="6" t="s">
        <v>21</v>
      </c>
      <c r="B1" s="1"/>
      <c r="C1" s="1"/>
      <c r="D1" s="1"/>
    </row>
    <row r="2" spans="1:4" s="3" customFormat="1">
      <c r="A2" s="6" t="s">
        <v>24</v>
      </c>
      <c r="B2" s="1"/>
      <c r="C2" s="1"/>
      <c r="D2" s="1"/>
    </row>
    <row r="3" spans="1:4" s="3" customFormat="1" ht="10.5" customHeight="1">
      <c r="A3" s="2"/>
      <c r="B3" s="2"/>
      <c r="C3" s="2"/>
      <c r="D3" s="2"/>
    </row>
    <row r="4" spans="1:4" s="3" customFormat="1">
      <c r="A4" s="7" t="s">
        <v>22</v>
      </c>
      <c r="B4" s="8" t="s">
        <v>0</v>
      </c>
      <c r="C4" s="8" t="s">
        <v>1</v>
      </c>
      <c r="D4" s="8" t="s">
        <v>2</v>
      </c>
    </row>
    <row r="5" spans="1:4" s="3" customFormat="1">
      <c r="A5" s="1"/>
      <c r="B5" s="9" t="s">
        <v>3</v>
      </c>
      <c r="C5" s="9"/>
      <c r="D5" s="9"/>
    </row>
    <row r="6" spans="1:4" s="3" customFormat="1">
      <c r="A6" s="2" t="s">
        <v>5</v>
      </c>
      <c r="B6" s="4">
        <v>631827.35</v>
      </c>
      <c r="C6" s="4">
        <v>351450.63</v>
      </c>
      <c r="D6" s="4">
        <v>280376.71000000002</v>
      </c>
    </row>
    <row r="7" spans="1:4" s="3" customFormat="1">
      <c r="A7" s="10" t="s">
        <v>6</v>
      </c>
      <c r="B7" s="5">
        <v>10969.57</v>
      </c>
      <c r="C7" s="5">
        <v>6847.43</v>
      </c>
      <c r="D7" s="5">
        <v>4122.1400000000003</v>
      </c>
    </row>
    <row r="8" spans="1:4" s="3" customFormat="1">
      <c r="A8" s="10" t="s">
        <v>7</v>
      </c>
      <c r="B8" s="5">
        <v>166013.20000000001</v>
      </c>
      <c r="C8" s="5">
        <v>87053.62</v>
      </c>
      <c r="D8" s="5">
        <v>78959.58</v>
      </c>
    </row>
    <row r="9" spans="1:4" s="3" customFormat="1">
      <c r="A9" s="10" t="s">
        <v>8</v>
      </c>
      <c r="B9" s="5">
        <v>158915.89000000001</v>
      </c>
      <c r="C9" s="5">
        <v>97120.91</v>
      </c>
      <c r="D9" s="5">
        <v>61794.98</v>
      </c>
    </row>
    <row r="10" spans="1:4" s="3" customFormat="1">
      <c r="A10" s="10" t="s">
        <v>9</v>
      </c>
      <c r="B10" s="5">
        <v>89865.52</v>
      </c>
      <c r="C10" s="5">
        <v>60263.29</v>
      </c>
      <c r="D10" s="5">
        <v>29602.240000000002</v>
      </c>
    </row>
    <row r="11" spans="1:4" s="3" customFormat="1">
      <c r="A11" s="10" t="s">
        <v>10</v>
      </c>
      <c r="B11" s="5">
        <f>SUM(B12:B14)</f>
        <v>109902.73000000001</v>
      </c>
      <c r="C11" s="5">
        <f t="shared" ref="C11:D11" si="0">SUM(C12:C14)</f>
        <v>59793.36</v>
      </c>
      <c r="D11" s="5">
        <f t="shared" si="0"/>
        <v>50109.36</v>
      </c>
    </row>
    <row r="12" spans="1:4" s="3" customFormat="1">
      <c r="A12" s="10" t="s">
        <v>11</v>
      </c>
      <c r="B12" s="5">
        <v>88466.63</v>
      </c>
      <c r="C12" s="5">
        <v>48298.12</v>
      </c>
      <c r="D12" s="5">
        <v>40168.51</v>
      </c>
    </row>
    <row r="13" spans="1:4" s="3" customFormat="1">
      <c r="A13" s="10" t="s">
        <v>12</v>
      </c>
      <c r="B13" s="5">
        <v>21436.1</v>
      </c>
      <c r="C13" s="5">
        <v>11495.24</v>
      </c>
      <c r="D13" s="5">
        <v>9940.85</v>
      </c>
    </row>
    <row r="14" spans="1:4" s="3" customFormat="1">
      <c r="A14" s="10" t="s">
        <v>13</v>
      </c>
      <c r="B14" s="5" t="s">
        <v>20</v>
      </c>
      <c r="C14" s="5" t="s">
        <v>20</v>
      </c>
      <c r="D14" s="5" t="s">
        <v>20</v>
      </c>
    </row>
    <row r="15" spans="1:4" s="3" customFormat="1">
      <c r="A15" s="11" t="s">
        <v>14</v>
      </c>
      <c r="B15" s="5">
        <f>SUM(B16:B18)</f>
        <v>96160.44</v>
      </c>
      <c r="C15" s="5">
        <f t="shared" ref="C15:D15" si="1">SUM(C16:C18)</f>
        <v>40372.019999999997</v>
      </c>
      <c r="D15" s="5">
        <f t="shared" si="1"/>
        <v>55788.41</v>
      </c>
    </row>
    <row r="16" spans="1:4" s="3" customFormat="1">
      <c r="A16" s="11" t="s">
        <v>15</v>
      </c>
      <c r="B16" s="5">
        <v>63320.17</v>
      </c>
      <c r="C16" s="5">
        <v>22972.23</v>
      </c>
      <c r="D16" s="5">
        <v>40347.94</v>
      </c>
    </row>
    <row r="17" spans="1:4" s="3" customFormat="1">
      <c r="A17" s="12" t="s">
        <v>16</v>
      </c>
      <c r="B17" s="5">
        <v>18701.61</v>
      </c>
      <c r="C17" s="5">
        <v>13146.44</v>
      </c>
      <c r="D17" s="5">
        <v>5555.16</v>
      </c>
    </row>
    <row r="18" spans="1:4" s="3" customFormat="1">
      <c r="A18" s="12" t="s">
        <v>17</v>
      </c>
      <c r="B18" s="5">
        <v>14138.66</v>
      </c>
      <c r="C18" s="5">
        <v>4253.3500000000004</v>
      </c>
      <c r="D18" s="5">
        <v>9885.31</v>
      </c>
    </row>
    <row r="19" spans="1:4" s="3" customFormat="1">
      <c r="A19" s="12" t="s">
        <v>18</v>
      </c>
      <c r="B19" s="13" t="s">
        <v>20</v>
      </c>
      <c r="C19" s="13" t="s">
        <v>20</v>
      </c>
      <c r="D19" s="13" t="s">
        <v>20</v>
      </c>
    </row>
    <row r="20" spans="1:4" s="3" customFormat="1">
      <c r="A20" s="12" t="s">
        <v>19</v>
      </c>
      <c r="B20" s="13" t="s">
        <v>20</v>
      </c>
      <c r="C20" s="13" t="s">
        <v>20</v>
      </c>
      <c r="D20" s="13" t="s">
        <v>20</v>
      </c>
    </row>
    <row r="21" spans="1:4" s="3" customFormat="1">
      <c r="A21" s="12"/>
      <c r="B21" s="14" t="s">
        <v>4</v>
      </c>
      <c r="C21" s="14"/>
      <c r="D21" s="14"/>
    </row>
    <row r="22" spans="1:4" s="3" customFormat="1">
      <c r="A22" s="15" t="s">
        <v>5</v>
      </c>
      <c r="B22" s="16">
        <f>B23+B24+B25+B26+B27+B31</f>
        <v>100.00000000000001</v>
      </c>
      <c r="C22" s="16">
        <f>C23+C24+C25+C26+C27+C31</f>
        <v>100</v>
      </c>
      <c r="D22" s="16">
        <f>D23+D24+D25+D26+D27+D31</f>
        <v>99.999999999999986</v>
      </c>
    </row>
    <row r="23" spans="1:4" s="3" customFormat="1">
      <c r="A23" s="10" t="s">
        <v>6</v>
      </c>
      <c r="B23" s="17">
        <f>B7*100/$B$6</f>
        <v>1.7361657421129364</v>
      </c>
      <c r="C23" s="17">
        <f>C7*100/$C$6</f>
        <v>1.9483333974959727</v>
      </c>
      <c r="D23" s="17">
        <f>D7*100/$D$6</f>
        <v>1.4702148405978515</v>
      </c>
    </row>
    <row r="24" spans="1:4" s="3" customFormat="1">
      <c r="A24" s="10" t="s">
        <v>7</v>
      </c>
      <c r="B24" s="17">
        <f t="shared" ref="B24:B34" si="2">B8*100/$B$6</f>
        <v>26.275089231259145</v>
      </c>
      <c r="C24" s="17">
        <f t="shared" ref="C24:C29" si="3">C8*100/$C$6</f>
        <v>24.769800526463701</v>
      </c>
      <c r="D24" s="17">
        <f t="shared" ref="D24:D29" si="4">D8*100/$D$6</f>
        <v>28.161961098694679</v>
      </c>
    </row>
    <row r="25" spans="1:4" s="3" customFormat="1">
      <c r="A25" s="10" t="s">
        <v>8</v>
      </c>
      <c r="B25" s="17">
        <f t="shared" si="2"/>
        <v>25.151790279417316</v>
      </c>
      <c r="C25" s="17">
        <f t="shared" si="3"/>
        <v>27.634296743186944</v>
      </c>
      <c r="D25" s="17">
        <f t="shared" si="4"/>
        <v>22.039983278211658</v>
      </c>
    </row>
    <row r="26" spans="1:4" s="3" customFormat="1">
      <c r="A26" s="10" t="s">
        <v>9</v>
      </c>
      <c r="B26" s="17">
        <f t="shared" si="2"/>
        <v>14.22311332360019</v>
      </c>
      <c r="C26" s="17">
        <f t="shared" si="3"/>
        <v>17.147014361590418</v>
      </c>
      <c r="D26" s="17">
        <f t="shared" si="4"/>
        <v>10.55802388151284</v>
      </c>
    </row>
    <row r="27" spans="1:4" s="3" customFormat="1">
      <c r="A27" s="10" t="s">
        <v>10</v>
      </c>
      <c r="B27" s="17">
        <f t="shared" si="2"/>
        <v>17.394424283785757</v>
      </c>
      <c r="C27" s="17">
        <f t="shared" si="3"/>
        <v>17.01330283573542</v>
      </c>
      <c r="D27" s="17">
        <f t="shared" si="4"/>
        <v>17.872154930414869</v>
      </c>
    </row>
    <row r="28" spans="1:4" s="3" customFormat="1">
      <c r="A28" s="10" t="s">
        <v>11</v>
      </c>
      <c r="B28" s="17">
        <f t="shared" si="2"/>
        <v>14.001709485985373</v>
      </c>
      <c r="C28" s="17">
        <f t="shared" si="3"/>
        <v>13.742504886105909</v>
      </c>
      <c r="D28" s="17">
        <f t="shared" si="4"/>
        <v>14.326621494345945</v>
      </c>
    </row>
    <row r="29" spans="1:4" s="3" customFormat="1">
      <c r="A29" s="10" t="s">
        <v>12</v>
      </c>
      <c r="B29" s="17">
        <f t="shared" si="2"/>
        <v>3.3927147978003802</v>
      </c>
      <c r="C29" s="17">
        <f t="shared" si="3"/>
        <v>3.2707979496295114</v>
      </c>
      <c r="D29" s="17">
        <f t="shared" si="4"/>
        <v>3.545533436068923</v>
      </c>
    </row>
    <row r="30" spans="1:4" s="3" customFormat="1">
      <c r="A30" s="10" t="s">
        <v>13</v>
      </c>
      <c r="B30" s="17" t="s">
        <v>20</v>
      </c>
      <c r="C30" s="17" t="s">
        <v>20</v>
      </c>
      <c r="D30" s="17" t="s">
        <v>20</v>
      </c>
    </row>
    <row r="31" spans="1:4" s="3" customFormat="1">
      <c r="A31" s="11" t="s">
        <v>14</v>
      </c>
      <c r="B31" s="17">
        <f t="shared" si="2"/>
        <v>15.219417139824669</v>
      </c>
      <c r="C31" s="17">
        <f>C15*100/$C$6</f>
        <v>11.487252135527541</v>
      </c>
      <c r="D31" s="17">
        <f>D15*100/$D$6</f>
        <v>19.897661970568095</v>
      </c>
    </row>
    <row r="32" spans="1:4" s="3" customFormat="1">
      <c r="A32" s="18" t="s">
        <v>15</v>
      </c>
      <c r="B32" s="17">
        <f>B16*100/$B$6</f>
        <v>10.021751986519735</v>
      </c>
      <c r="C32" s="17">
        <v>6.6</v>
      </c>
      <c r="D32" s="17">
        <f t="shared" ref="D32:D34" si="5">D16*100/$D$6</f>
        <v>14.3906175373839</v>
      </c>
    </row>
    <row r="33" spans="1:4" s="3" customFormat="1">
      <c r="A33" s="3" t="s">
        <v>16</v>
      </c>
      <c r="B33" s="17">
        <f t="shared" si="2"/>
        <v>2.9599240995186422</v>
      </c>
      <c r="C33" s="17">
        <f t="shared" ref="C33:C34" si="6">C17*100/$C$6</f>
        <v>3.74062211810518</v>
      </c>
      <c r="D33" s="17">
        <f t="shared" si="5"/>
        <v>1.9813200604286996</v>
      </c>
    </row>
    <row r="34" spans="1:4" s="3" customFormat="1">
      <c r="A34" s="3" t="s">
        <v>17</v>
      </c>
      <c r="B34" s="17">
        <f t="shared" si="2"/>
        <v>2.2377410537862916</v>
      </c>
      <c r="C34" s="17">
        <f t="shared" si="6"/>
        <v>1.210226881653335</v>
      </c>
      <c r="D34" s="17">
        <f t="shared" si="5"/>
        <v>3.525724372755497</v>
      </c>
    </row>
    <row r="35" spans="1:4" s="3" customFormat="1">
      <c r="A35" s="3" t="s">
        <v>18</v>
      </c>
      <c r="B35" s="17" t="s">
        <v>20</v>
      </c>
      <c r="C35" s="17" t="s">
        <v>20</v>
      </c>
      <c r="D35" s="17" t="s">
        <v>20</v>
      </c>
    </row>
    <row r="36" spans="1:4" s="3" customFormat="1">
      <c r="A36" s="19" t="s">
        <v>19</v>
      </c>
      <c r="B36" s="20" t="s">
        <v>20</v>
      </c>
      <c r="C36" s="20" t="s">
        <v>20</v>
      </c>
      <c r="D36" s="20" t="s">
        <v>20</v>
      </c>
    </row>
    <row r="37" spans="1:4" s="3" customFormat="1"/>
    <row r="38" spans="1:4" s="3" customFormat="1">
      <c r="A38" s="3" t="s">
        <v>25</v>
      </c>
    </row>
    <row r="39" spans="1:4" s="3" customFormat="1">
      <c r="A39" s="3" t="s">
        <v>23</v>
      </c>
    </row>
  </sheetData>
  <mergeCells count="2">
    <mergeCell ref="B5:D5"/>
    <mergeCell ref="B21:D21"/>
  </mergeCells>
  <pageMargins left="1.3779527559055118" right="1.09375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2020-03-31T08:15:33Z</cp:lastPrinted>
  <dcterms:created xsi:type="dcterms:W3CDTF">2018-10-01T07:14:43Z</dcterms:created>
  <dcterms:modified xsi:type="dcterms:W3CDTF">2022-06-13T06:41:27Z</dcterms:modified>
</cp:coreProperties>
</file>