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งานNSO\NSO ปาล์มburiram\1.งานสสช\5.โครงการสำรวจภาวะการทำงานของประชากร(สรง.)\ตารางประมวลผล\2565\ตารางอัพโหลด\ไตรมาส2-65\"/>
    </mc:Choice>
  </mc:AlternateContent>
  <xr:revisionPtr revIDLastSave="0" documentId="13_ncr:1_{10BE587D-C418-4FBF-88C8-6B968CABDE68}" xr6:coauthVersionLast="47" xr6:coauthVersionMax="47" xr10:uidLastSave="{00000000-0000-0000-0000-000000000000}"/>
  <bookViews>
    <workbookView xWindow="15915" yWindow="45" windowWidth="16080" windowHeight="150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1" l="1"/>
  <c r="B28" i="1"/>
  <c r="B27" i="1"/>
  <c r="B26" i="1"/>
  <c r="B25" i="1"/>
  <c r="B24" i="1"/>
  <c r="B23" i="1"/>
  <c r="D15" i="1"/>
  <c r="C15" i="1"/>
  <c r="B15" i="1"/>
  <c r="D11" i="1"/>
  <c r="C11" i="1"/>
  <c r="B11" i="1"/>
  <c r="D24" i="1"/>
  <c r="D25" i="1"/>
  <c r="D26" i="1"/>
  <c r="D28" i="1"/>
  <c r="D29" i="1"/>
  <c r="D32" i="1"/>
  <c r="D33" i="1"/>
  <c r="D34" i="1"/>
  <c r="D23" i="1"/>
  <c r="C24" i="1"/>
  <c r="C25" i="1"/>
  <c r="C26" i="1"/>
  <c r="C28" i="1"/>
  <c r="C29" i="1"/>
  <c r="C32" i="1"/>
  <c r="C33" i="1"/>
  <c r="C34" i="1"/>
  <c r="C23" i="1"/>
  <c r="B32" i="1"/>
  <c r="B33" i="1"/>
  <c r="B34" i="1"/>
  <c r="B31" i="1"/>
  <c r="B22" i="1" l="1"/>
  <c r="C27" i="1"/>
  <c r="D27" i="1"/>
  <c r="C31" i="1" l="1"/>
  <c r="C22" i="1" s="1"/>
  <c r="D31" i="1" l="1"/>
  <c r="D22" i="1" s="1"/>
</calcChain>
</file>

<file path=xl/sharedStrings.xml><?xml version="1.0" encoding="utf-8"?>
<sst xmlns="http://schemas.openxmlformats.org/spreadsheetml/2006/main" count="58" uniqueCount="26">
  <si>
    <t>รวม</t>
  </si>
  <si>
    <t>ชาย</t>
  </si>
  <si>
    <t>หญิง</t>
  </si>
  <si>
    <t>จำนวน (คน)</t>
  </si>
  <si>
    <t>ร้อยละ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</si>
  <si>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</si>
  <si>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</si>
  <si>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</si>
  <si>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</si>
  <si>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</si>
  <si>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</si>
  <si>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 5.1 สายสามัญ</t>
  </si>
  <si>
    <t xml:space="preserve">   5.2 สายอาชีวศึกษา</t>
  </si>
  <si>
    <t xml:space="preserve">   5.3 สายวิชาการศึกษา</t>
  </si>
  <si>
    <t>6. มหาวิทยาลัย</t>
  </si>
  <si>
    <t xml:space="preserve">   6.1 สายวิชาการ</t>
  </si>
  <si>
    <t xml:space="preserve">   6.2 สายวิชาชีพ</t>
  </si>
  <si>
    <t xml:space="preserve">   6.3 สายวิชาการศึกษา</t>
  </si>
  <si>
    <t>7. อื่นๆ</t>
  </si>
  <si>
    <t>8. ไม่ทราบ</t>
  </si>
  <si>
    <t>-</t>
  </si>
  <si>
    <t>ตารางที่  7  จำนวน และร้อยละของประชากรอายุ 15 ปีขึ้นไปที่มีงานทำ จำแนกตาม</t>
  </si>
  <si>
    <t>ระดับการศึกษาที่สำเร็จ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</si>
  <si>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</si>
  <si>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ระดับการศึกษาที่สำเร็จ และเพศจังหวัดบุรีรัมย์ ไตรมาสที่ 2 (เมษายน -มิถุนายน) พ.ศ. 2565</t>
  </si>
  <si>
    <t>ที่มา : สรุปผลการสำรวจภาวะการทำงานของประชากรจังหวัดบุรีรัมย์ ไตรมาสที่ 2 (เมษายน - มิถุนายน) 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</si>
</sst>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_-;_-@_-"/>
    <numFmt numFmtId="165" formatCode="_-* #,##0.0_-;\-* #,##0.0_-;_-* &quot;-&quot;??_-;_-@_-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6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0" xfId="0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5" fillId="0" borderId="0" xfId="0" applyFont="1" applyBorder="1"/>
    <xf numFmtId="0" fontId="7" fillId="0" borderId="0" xfId="0" applyFont="1"/>
    <xf numFmtId="0" fontId="7" fillId="0" borderId="3" xfId="0" applyFont="1" applyBorder="1"/>
    <xf numFmtId="0" fontId="6" fillId="0" borderId="0" xfId="0" applyFont="1"/>
    <xf numFmtId="0" fontId="8" fillId="0" borderId="0" xfId="0" applyFont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1" applyNumberFormat="1" applyFont="1" applyBorder="1" applyAlignment="1">
      <alignment horizontal="right" vertical="center"/>
    </xf>
    <xf numFmtId="165" fontId="5" fillId="0" borderId="0" xfId="1" applyNumberFormat="1" applyFont="1" applyBorder="1" applyAlignment="1">
      <alignment horizontal="right" vertical="center"/>
    </xf>
    <xf numFmtId="165" fontId="5" fillId="0" borderId="3" xfId="1" applyNumberFormat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tabSelected="1" zoomScaleNormal="100" workbookViewId="0">
      <selection activeCell="G31" sqref="G31"/>
    </sheetView>
  </sheetViews>
  <sheetFormatPr defaultRowHeight="15"/>
  <cols>
    <col min="1" max="1" width="27" customWidth="1"/>
    <col min="2" max="3" width="13.5703125" customWidth="1"/>
    <col min="4" max="4" width="14.85546875" customWidth="1"/>
  </cols>
  <sheetData>
    <row r="1" spans="1:4" ht="21">
      <c r="A1" s="1" t="s">
        <v>21</v>
      </c>
      <c r="B1" s="2"/>
      <c r="C1" s="2"/>
      <c r="D1" s="2"/>
    </row>
    <row r="2" spans="1:4" ht="21">
      <c r="A2" s="1" t="s">
        <v>24</v>
      </c>
      <c r="B2" s="2"/>
      <c r="C2" s="2"/>
      <c r="D2" s="2"/>
    </row>
    <row r="3" spans="1:4" ht="10.5" customHeight="1">
      <c r="A3" s="3"/>
      <c r="B3" s="3"/>
      <c r="C3" s="3"/>
      <c r="D3" s="3"/>
    </row>
    <row r="4" spans="1:4" ht="21">
      <c r="A4" s="4" t="s">
        <v>22</v>
      </c>
      <c r="B4" s="5" t="s">
        <v>0</v>
      </c>
      <c r="C4" s="5" t="s">
        <v>1</v>
      </c>
      <c r="D4" s="5" t="s">
        <v>2</v>
      </c>
    </row>
    <row r="5" spans="1:4" ht="21">
      <c r="A5" s="6"/>
      <c r="B5" s="20" t="s">
        <v>3</v>
      </c>
      <c r="C5" s="20"/>
      <c r="D5" s="20"/>
    </row>
    <row r="6" spans="1:4" ht="21">
      <c r="A6" s="7" t="s">
        <v>5</v>
      </c>
      <c r="B6" s="8">
        <v>651487.78</v>
      </c>
      <c r="C6" s="8">
        <v>348425.49</v>
      </c>
      <c r="D6" s="8">
        <v>303062.28999999998</v>
      </c>
    </row>
    <row r="7" spans="1:4" ht="21">
      <c r="A7" s="9" t="s">
        <v>6</v>
      </c>
      <c r="B7" s="10">
        <v>9074.48</v>
      </c>
      <c r="C7" s="10">
        <v>5588.79</v>
      </c>
      <c r="D7" s="10">
        <v>3485.7</v>
      </c>
    </row>
    <row r="8" spans="1:4" ht="21">
      <c r="A8" s="9" t="s">
        <v>7</v>
      </c>
      <c r="B8" s="10">
        <v>169652.99</v>
      </c>
      <c r="C8" s="10">
        <v>89004.22</v>
      </c>
      <c r="D8" s="10">
        <v>80648.77</v>
      </c>
    </row>
    <row r="9" spans="1:4" ht="21">
      <c r="A9" s="9" t="s">
        <v>8</v>
      </c>
      <c r="B9" s="10">
        <v>142866.4</v>
      </c>
      <c r="C9" s="10">
        <v>81806.149999999994</v>
      </c>
      <c r="D9" s="10">
        <v>61060.25</v>
      </c>
    </row>
    <row r="10" spans="1:4" ht="21">
      <c r="A10" s="9" t="s">
        <v>9</v>
      </c>
      <c r="B10" s="10">
        <v>96708.97</v>
      </c>
      <c r="C10" s="10">
        <v>62595.99</v>
      </c>
      <c r="D10" s="10">
        <v>34112.980000000003</v>
      </c>
    </row>
    <row r="11" spans="1:4" ht="21">
      <c r="A11" s="9" t="s">
        <v>10</v>
      </c>
      <c r="B11" s="10">
        <f>SUM(B12:B14)</f>
        <v>123473.69</v>
      </c>
      <c r="C11" s="10">
        <f>SUM(C12:C14)</f>
        <v>61697.380000000005</v>
      </c>
      <c r="D11" s="10">
        <f>SUM(D12:D14)</f>
        <v>61776.31</v>
      </c>
    </row>
    <row r="12" spans="1:4" ht="21">
      <c r="A12" s="9" t="s">
        <v>11</v>
      </c>
      <c r="B12" s="10">
        <v>108278.78</v>
      </c>
      <c r="C12" s="10">
        <v>53613.19</v>
      </c>
      <c r="D12" s="10">
        <v>54665.59</v>
      </c>
    </row>
    <row r="13" spans="1:4" ht="21">
      <c r="A13" s="9" t="s">
        <v>12</v>
      </c>
      <c r="B13" s="10">
        <v>15194.91</v>
      </c>
      <c r="C13" s="11">
        <v>8084.19</v>
      </c>
      <c r="D13" s="10">
        <v>7110.72</v>
      </c>
    </row>
    <row r="14" spans="1:4" ht="21">
      <c r="A14" s="9" t="s">
        <v>13</v>
      </c>
      <c r="B14" s="10" t="s">
        <v>20</v>
      </c>
      <c r="C14" s="10" t="s">
        <v>20</v>
      </c>
      <c r="D14" s="10" t="s">
        <v>20</v>
      </c>
    </row>
    <row r="15" spans="1:4" ht="21">
      <c r="A15" s="12" t="s">
        <v>14</v>
      </c>
      <c r="B15" s="10">
        <f>SUM(B16:B18)</f>
        <v>109711.24</v>
      </c>
      <c r="C15" s="10">
        <f>SUM(C16:C18)</f>
        <v>47732.95</v>
      </c>
      <c r="D15" s="10">
        <f>SUM(D16:D18)</f>
        <v>61978.28</v>
      </c>
    </row>
    <row r="16" spans="1:4" ht="21">
      <c r="A16" s="12" t="s">
        <v>15</v>
      </c>
      <c r="B16" s="10">
        <v>70453.36</v>
      </c>
      <c r="C16" s="10">
        <v>26643.41</v>
      </c>
      <c r="D16" s="10">
        <v>43809.95</v>
      </c>
    </row>
    <row r="17" spans="1:4" ht="21">
      <c r="A17" s="13" t="s">
        <v>16</v>
      </c>
      <c r="B17" s="10">
        <v>19396.22</v>
      </c>
      <c r="C17" s="10">
        <v>15962.65</v>
      </c>
      <c r="D17" s="10">
        <v>3433.57</v>
      </c>
    </row>
    <row r="18" spans="1:4" ht="21">
      <c r="A18" s="13" t="s">
        <v>17</v>
      </c>
      <c r="B18" s="10">
        <v>19861.66</v>
      </c>
      <c r="C18" s="10">
        <v>5126.8900000000003</v>
      </c>
      <c r="D18" s="10">
        <v>14734.76</v>
      </c>
    </row>
    <row r="19" spans="1:4" ht="21">
      <c r="A19" s="13" t="s">
        <v>18</v>
      </c>
      <c r="B19" s="10" t="s">
        <v>20</v>
      </c>
      <c r="C19" s="10" t="s">
        <v>20</v>
      </c>
      <c r="D19" s="10" t="s">
        <v>20</v>
      </c>
    </row>
    <row r="20" spans="1:4" ht="21">
      <c r="A20" s="13" t="s">
        <v>19</v>
      </c>
      <c r="B20" s="10" t="s">
        <v>20</v>
      </c>
      <c r="C20" s="10" t="s">
        <v>20</v>
      </c>
      <c r="D20" s="10" t="s">
        <v>20</v>
      </c>
    </row>
    <row r="21" spans="1:4" ht="21">
      <c r="A21" s="13"/>
      <c r="B21" s="21" t="s">
        <v>4</v>
      </c>
      <c r="C21" s="21"/>
      <c r="D21" s="21"/>
    </row>
    <row r="22" spans="1:4" ht="21">
      <c r="A22" s="14" t="s">
        <v>5</v>
      </c>
      <c r="B22" s="22">
        <f>B23+B24+B25+B26+B27+B31</f>
        <v>99.999998465051789</v>
      </c>
      <c r="C22" s="22">
        <f t="shared" ref="C22:D22" si="0">C23+C24+C25+C26+C27+C31</f>
        <v>99.999997129945911</v>
      </c>
      <c r="D22" s="22">
        <f t="shared" si="0"/>
        <v>100</v>
      </c>
    </row>
    <row r="23" spans="1:4" ht="21">
      <c r="A23" s="9" t="s">
        <v>6</v>
      </c>
      <c r="B23" s="23">
        <f>B7*100/$B$6</f>
        <v>1.3928856808334915</v>
      </c>
      <c r="C23" s="23">
        <f>C7*100/$C$6</f>
        <v>1.6040129555389304</v>
      </c>
      <c r="D23" s="23">
        <f>D7*100/$D$6</f>
        <v>1.1501595926038837</v>
      </c>
    </row>
    <row r="24" spans="1:4" ht="21">
      <c r="A24" s="9" t="s">
        <v>7</v>
      </c>
      <c r="B24" s="23">
        <f>B8*100/$B$6</f>
        <v>26.040855286648661</v>
      </c>
      <c r="C24" s="23">
        <f t="shared" ref="C24:C34" si="1">C8*100/$C$6</f>
        <v>25.544692496521996</v>
      </c>
      <c r="D24" s="23">
        <f t="shared" ref="D24:D34" si="2">D8*100/$D$6</f>
        <v>26.611285092579486</v>
      </c>
    </row>
    <row r="25" spans="1:4" ht="21">
      <c r="A25" s="9" t="s">
        <v>8</v>
      </c>
      <c r="B25" s="23">
        <f>B9*100/$B$6</f>
        <v>21.929252456584834</v>
      </c>
      <c r="C25" s="23">
        <f t="shared" si="1"/>
        <v>23.478807477604462</v>
      </c>
      <c r="D25" s="23">
        <f t="shared" si="2"/>
        <v>20.14775576334489</v>
      </c>
    </row>
    <row r="26" spans="1:4" ht="21">
      <c r="A26" s="9" t="s">
        <v>9</v>
      </c>
      <c r="B26" s="23">
        <f>B10*100/$B$6</f>
        <v>14.84432601329836</v>
      </c>
      <c r="C26" s="23">
        <f t="shared" si="1"/>
        <v>17.96538766437553</v>
      </c>
      <c r="D26" s="23">
        <f t="shared" si="2"/>
        <v>11.256095240354716</v>
      </c>
    </row>
    <row r="27" spans="1:4" ht="21">
      <c r="A27" s="9" t="s">
        <v>10</v>
      </c>
      <c r="B27" s="23">
        <f>B11*100/$B$6</f>
        <v>18.952571911632784</v>
      </c>
      <c r="C27" s="23">
        <f t="shared" si="1"/>
        <v>17.707481734473561</v>
      </c>
      <c r="D27" s="23">
        <f t="shared" si="2"/>
        <v>20.384030622879543</v>
      </c>
    </row>
    <row r="28" spans="1:4" ht="21">
      <c r="A28" s="9" t="s">
        <v>11</v>
      </c>
      <c r="B28" s="23">
        <f>B12*100/$B$6</f>
        <v>16.62023192514831</v>
      </c>
      <c r="C28" s="23">
        <f t="shared" si="1"/>
        <v>15.387275483203023</v>
      </c>
      <c r="D28" s="23">
        <f t="shared" si="2"/>
        <v>18.037740690205965</v>
      </c>
    </row>
    <row r="29" spans="1:4" ht="21">
      <c r="A29" s="9" t="s">
        <v>12</v>
      </c>
      <c r="B29" s="23">
        <f>B13*100/$B$6</f>
        <v>2.3323399864844738</v>
      </c>
      <c r="C29" s="23">
        <f t="shared" si="1"/>
        <v>2.320206251270537</v>
      </c>
      <c r="D29" s="23">
        <f t="shared" si="2"/>
        <v>2.3462899326735771</v>
      </c>
    </row>
    <row r="30" spans="1:4" ht="21">
      <c r="A30" s="9" t="s">
        <v>13</v>
      </c>
      <c r="B30" s="23" t="s">
        <v>20</v>
      </c>
      <c r="C30" s="23" t="s">
        <v>20</v>
      </c>
      <c r="D30" s="23" t="s">
        <v>20</v>
      </c>
    </row>
    <row r="31" spans="1:4" ht="21">
      <c r="A31" s="12" t="s">
        <v>14</v>
      </c>
      <c r="B31" s="23">
        <f t="shared" ref="B24:B34" si="3">B15*100/$B$6</f>
        <v>16.840107116053659</v>
      </c>
      <c r="C31" s="23">
        <f t="shared" si="1"/>
        <v>13.699614801431434</v>
      </c>
      <c r="D31" s="23">
        <f t="shared" si="2"/>
        <v>20.450673688237494</v>
      </c>
    </row>
    <row r="32" spans="1:4" ht="21">
      <c r="A32" s="15" t="s">
        <v>15</v>
      </c>
      <c r="B32" s="23">
        <f t="shared" si="3"/>
        <v>10.814225863146657</v>
      </c>
      <c r="C32" s="23">
        <f t="shared" si="1"/>
        <v>7.6468027640572451</v>
      </c>
      <c r="D32" s="23">
        <f t="shared" si="2"/>
        <v>14.455757593595694</v>
      </c>
    </row>
    <row r="33" spans="1:4" ht="21">
      <c r="A33" s="16" t="s">
        <v>16</v>
      </c>
      <c r="B33" s="23">
        <f t="shared" si="3"/>
        <v>2.9772193117728163</v>
      </c>
      <c r="C33" s="23">
        <f t="shared" si="1"/>
        <v>4.5813668799030749</v>
      </c>
      <c r="D33" s="23">
        <f t="shared" si="2"/>
        <v>1.1329585082987397</v>
      </c>
    </row>
    <row r="34" spans="1:4" ht="21">
      <c r="A34" s="16" t="s">
        <v>17</v>
      </c>
      <c r="B34" s="23">
        <f t="shared" si="3"/>
        <v>3.0486619411341835</v>
      </c>
      <c r="C34" s="23">
        <f t="shared" si="1"/>
        <v>1.471445157471114</v>
      </c>
      <c r="D34" s="23">
        <f t="shared" si="2"/>
        <v>4.8619575863430589</v>
      </c>
    </row>
    <row r="35" spans="1:4" ht="21">
      <c r="A35" s="16" t="s">
        <v>18</v>
      </c>
      <c r="B35" s="23" t="s">
        <v>20</v>
      </c>
      <c r="C35" s="23" t="s">
        <v>20</v>
      </c>
      <c r="D35" s="23" t="s">
        <v>20</v>
      </c>
    </row>
    <row r="36" spans="1:4" ht="21">
      <c r="A36" s="17" t="s">
        <v>19</v>
      </c>
      <c r="B36" s="24" t="s">
        <v>20</v>
      </c>
      <c r="C36" s="24" t="s">
        <v>20</v>
      </c>
      <c r="D36" s="24" t="s">
        <v>20</v>
      </c>
    </row>
    <row r="37" spans="1:4" ht="21">
      <c r="A37" s="16"/>
      <c r="B37" s="18"/>
      <c r="C37" s="18"/>
      <c r="D37" s="18"/>
    </row>
    <row r="38" spans="1:4" s="16" customFormat="1" ht="21">
      <c r="A38" s="19" t="s">
        <v>25</v>
      </c>
      <c r="B38" s="19"/>
      <c r="C38" s="19"/>
      <c r="D38" s="19"/>
    </row>
    <row r="39" spans="1:4" s="16" customFormat="1" ht="21">
      <c r="A39" s="19" t="s">
        <v>23</v>
      </c>
      <c r="B39" s="19"/>
      <c r="C39" s="19"/>
      <c r="D39" s="19"/>
    </row>
  </sheetData>
  <mergeCells count="2">
    <mergeCell ref="B5:D5"/>
    <mergeCell ref="B21:D21"/>
  </mergeCells>
  <pageMargins left="1.3779527559055118" right="1.09375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2020-03-31T08:15:33Z</cp:lastPrinted>
  <dcterms:created xsi:type="dcterms:W3CDTF">2018-10-01T07:14:43Z</dcterms:created>
  <dcterms:modified xsi:type="dcterms:W3CDTF">2022-08-23T07:53:22Z</dcterms:modified>
</cp:coreProperties>
</file>