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E92467C2-CF92-4998-9715-FB86284DD8E9}" xr6:coauthVersionLast="46" xr6:coauthVersionMax="46" xr10:uidLastSave="{00000000-0000-0000-0000-000000000000}"/>
  <bookViews>
    <workbookView xWindow="-120" yWindow="-120" windowWidth="29040" windowHeight="1572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 s="1"/>
  <c r="F30" i="1"/>
  <c r="F29" i="1"/>
  <c r="F28" i="1" s="1"/>
  <c r="F27" i="1"/>
  <c r="F26" i="1"/>
  <c r="F25" i="1"/>
  <c r="F24" i="1"/>
  <c r="F22" i="1" s="1"/>
  <c r="D22" i="1"/>
  <c r="B22" i="1" l="1"/>
</calcChain>
</file>

<file path=xl/sharedStrings.xml><?xml version="1.0" encoding="utf-8"?>
<sst xmlns="http://schemas.openxmlformats.org/spreadsheetml/2006/main" count="54" uniqueCount="26">
  <si>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</si>
  <si>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</si>
  <si>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</si>
  <si>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</si>
  <si>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</si>
  <si>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</si>
  <si>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</si>
  <si>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</si>
  <si>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</si>
  <si>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</si>
  <si>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</si>
  <si>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</si>
  <si>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</si>
  <si>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</si>
  <si>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</si>
  <si>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</si>
  <si>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</si>
  <si>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</si>
  <si>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</si>
  <si>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</si>
  <si>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</si>
  <si>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</si>
  <si>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</si>
  <si>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</si>
  <si>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</si>
  <si>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3 :  กรกฎาคม - กันยายน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</si>
</sst>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M41"/>
  <sheetViews>
    <sheetView tabSelected="1" topLeftCell="A4" zoomScaleNormal="100" zoomScalePageLayoutView="70" workbookViewId="0">
      <selection activeCell="K34" sqref="K34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/>
      <c r="I4"/>
    </row>
    <row r="5" spans="1:9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/>
      <c r="I5"/>
    </row>
    <row r="6" spans="1:9" s="1" customFormat="1" ht="18.95" customHeight="1" x14ac:dyDescent="0.5">
      <c r="A6" s="3" t="s">
        <v>6</v>
      </c>
      <c r="B6" s="5">
        <v>229861.6</v>
      </c>
      <c r="C6" s="5"/>
      <c r="D6" s="5">
        <v>123820.02</v>
      </c>
      <c r="E6" s="5"/>
      <c r="F6" s="5">
        <v>106041.58</v>
      </c>
      <c r="G6" s="5"/>
      <c r="H6"/>
      <c r="I6"/>
    </row>
    <row r="7" spans="1:9" ht="18.95" customHeight="1" x14ac:dyDescent="0.5">
      <c r="A7" s="6" t="s">
        <v>7</v>
      </c>
      <c r="B7" s="8">
        <v>2115.09</v>
      </c>
      <c r="C7" s="7"/>
      <c r="D7" s="8">
        <v>769.52</v>
      </c>
      <c r="E7" s="8"/>
      <c r="F7" s="8">
        <v>1345.57</v>
      </c>
      <c r="G7" s="8"/>
      <c r="H7"/>
      <c r="I7"/>
    </row>
    <row r="8" spans="1:9" ht="18.95" customHeight="1" x14ac:dyDescent="0.5">
      <c r="A8" s="2" t="s">
        <v>8</v>
      </c>
      <c r="B8" s="8">
        <v>64960.800000000003</v>
      </c>
      <c r="C8" s="7"/>
      <c r="D8" s="8">
        <v>32855.620000000003</v>
      </c>
      <c r="E8" s="8"/>
      <c r="F8" s="8">
        <v>32105.18</v>
      </c>
      <c r="G8" s="8"/>
      <c r="H8"/>
      <c r="I8"/>
    </row>
    <row r="9" spans="1:9" ht="18.95" customHeight="1" x14ac:dyDescent="0.5">
      <c r="A9" s="2" t="s">
        <v>9</v>
      </c>
      <c r="B9" s="8">
        <v>47729.02</v>
      </c>
      <c r="C9" s="7"/>
      <c r="D9" s="8">
        <v>25327.26</v>
      </c>
      <c r="E9" s="8"/>
      <c r="F9" s="8">
        <v>22401.759999999998</v>
      </c>
      <c r="G9" s="8"/>
      <c r="H9"/>
      <c r="I9"/>
    </row>
    <row r="10" spans="1:9" ht="18.95" customHeight="1" x14ac:dyDescent="0.5">
      <c r="A10" s="2" t="s">
        <v>10</v>
      </c>
      <c r="B10" s="8">
        <v>31733.47</v>
      </c>
      <c r="C10" s="7"/>
      <c r="D10" s="8">
        <v>20250.93</v>
      </c>
      <c r="E10" s="8"/>
      <c r="F10" s="8">
        <v>11482.54</v>
      </c>
      <c r="G10" s="8"/>
      <c r="H10"/>
      <c r="I10"/>
    </row>
    <row r="11" spans="1:9" ht="20.25" customHeight="1" x14ac:dyDescent="0.5">
      <c r="A11" s="2" t="s">
        <v>11</v>
      </c>
      <c r="B11" s="8">
        <v>38351.240000000005</v>
      </c>
      <c r="C11" s="8"/>
      <c r="D11" s="8">
        <v>24123.99</v>
      </c>
      <c r="E11" s="8"/>
      <c r="F11" s="8">
        <v>14227.260000000002</v>
      </c>
      <c r="G11" s="9"/>
      <c r="H11"/>
      <c r="I11"/>
    </row>
    <row r="12" spans="1:9" ht="18.95" customHeight="1" x14ac:dyDescent="0.5">
      <c r="A12" s="2" t="s">
        <v>12</v>
      </c>
      <c r="B12" s="8">
        <v>28339.9</v>
      </c>
      <c r="C12" s="7"/>
      <c r="D12" s="8">
        <v>18214.61</v>
      </c>
      <c r="E12" s="8"/>
      <c r="F12" s="8">
        <v>10125.290000000001</v>
      </c>
      <c r="G12" s="8"/>
      <c r="H12"/>
      <c r="I12"/>
    </row>
    <row r="13" spans="1:9" ht="18.95" customHeight="1" x14ac:dyDescent="0.5">
      <c r="A13" s="2" t="s">
        <v>13</v>
      </c>
      <c r="B13" s="8">
        <v>9823.01</v>
      </c>
      <c r="C13" s="7"/>
      <c r="D13" s="8">
        <v>5721.05</v>
      </c>
      <c r="E13" s="8"/>
      <c r="F13" s="8">
        <v>4101.97</v>
      </c>
      <c r="G13" s="8"/>
      <c r="H13"/>
      <c r="I13"/>
    </row>
    <row r="14" spans="1:9" ht="18.95" customHeight="1" x14ac:dyDescent="0.5">
      <c r="A14" s="10" t="s">
        <v>14</v>
      </c>
      <c r="B14" s="8">
        <v>188.33</v>
      </c>
      <c r="C14" s="7"/>
      <c r="D14" s="8">
        <v>188.33</v>
      </c>
      <c r="E14" s="11"/>
      <c r="F14" s="8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44971.98</v>
      </c>
      <c r="C15" s="8"/>
      <c r="D15" s="8">
        <v>20492.71</v>
      </c>
      <c r="E15" s="8"/>
      <c r="F15" s="8">
        <v>24479.279999999999</v>
      </c>
      <c r="G15" s="8"/>
      <c r="H15"/>
      <c r="I15"/>
    </row>
    <row r="16" spans="1:9" ht="18.95" customHeight="1" x14ac:dyDescent="0.5">
      <c r="A16" s="10" t="s">
        <v>17</v>
      </c>
      <c r="B16" s="8">
        <v>25714.06</v>
      </c>
      <c r="C16" s="7"/>
      <c r="D16" s="8">
        <v>8851.91</v>
      </c>
      <c r="E16" s="8"/>
      <c r="F16" s="8">
        <v>16862.16</v>
      </c>
      <c r="G16" s="8"/>
      <c r="H16"/>
      <c r="I16"/>
    </row>
    <row r="17" spans="1:13" ht="18.95" customHeight="1" x14ac:dyDescent="0.5">
      <c r="A17" s="10" t="s">
        <v>18</v>
      </c>
      <c r="B17" s="8">
        <v>14771.02</v>
      </c>
      <c r="C17" s="7"/>
      <c r="D17" s="8">
        <v>10167.02</v>
      </c>
      <c r="E17" s="8"/>
      <c r="F17" s="8">
        <v>4604</v>
      </c>
      <c r="G17" s="8"/>
      <c r="H17"/>
      <c r="I17"/>
    </row>
    <row r="18" spans="1:13" ht="18.95" customHeight="1" x14ac:dyDescent="0.5">
      <c r="A18" s="10" t="s">
        <v>19</v>
      </c>
      <c r="B18" s="8">
        <v>4486.8999999999996</v>
      </c>
      <c r="C18" s="7"/>
      <c r="D18" s="8">
        <v>1473.78</v>
      </c>
      <c r="E18" s="8"/>
      <c r="F18" s="8">
        <v>3013.12</v>
      </c>
      <c r="G18" s="8"/>
      <c r="H18"/>
      <c r="I18"/>
    </row>
    <row r="19" spans="1:13" ht="18.95" customHeight="1" x14ac:dyDescent="0.5">
      <c r="A19" s="2" t="s">
        <v>20</v>
      </c>
      <c r="B19" s="8" t="s">
        <v>15</v>
      </c>
      <c r="C19" s="8"/>
      <c r="D19" s="8" t="s">
        <v>15</v>
      </c>
      <c r="E19" s="8"/>
      <c r="F19" s="8" t="s">
        <v>15</v>
      </c>
      <c r="G19" s="8"/>
    </row>
    <row r="20" spans="1:13" ht="18.95" customHeight="1" x14ac:dyDescent="0.5">
      <c r="A20" s="2" t="s">
        <v>21</v>
      </c>
      <c r="B20" s="8" t="s">
        <v>15</v>
      </c>
      <c r="C20" s="7"/>
      <c r="D20" s="8" t="s">
        <v>15</v>
      </c>
      <c r="E20" s="8"/>
      <c r="F20" s="8" t="s">
        <v>15</v>
      </c>
      <c r="G20" s="8"/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SUM(B24:B28,B32)</f>
        <v>100</v>
      </c>
      <c r="C22" s="12"/>
      <c r="D22" s="12">
        <f>SUM(D24:D28,D32)</f>
        <v>100</v>
      </c>
      <c r="E22" s="12"/>
      <c r="F22" s="12">
        <f>SUM(F24:F28,F32)</f>
        <v>100.00000943026311</v>
      </c>
      <c r="G22" s="12"/>
      <c r="I22" s="12"/>
      <c r="K22" s="12"/>
      <c r="L22" s="12"/>
      <c r="M22" s="12"/>
    </row>
    <row r="23" spans="1:13" ht="8.1" customHeight="1" x14ac:dyDescent="0.5">
      <c r="B23" s="13"/>
      <c r="C23" s="13"/>
      <c r="D23" s="13"/>
      <c r="E23" s="13"/>
      <c r="F23" s="13"/>
      <c r="G23" s="12"/>
    </row>
    <row r="24" spans="1:13" ht="18.95" customHeight="1" x14ac:dyDescent="0.5">
      <c r="A24" s="6" t="s">
        <v>7</v>
      </c>
      <c r="B24" s="14">
        <v>0.9</v>
      </c>
      <c r="C24" s="14"/>
      <c r="D24" s="14">
        <v>0.6</v>
      </c>
      <c r="E24" s="14"/>
      <c r="F24" s="14">
        <f>F7/F$6*100</f>
        <v>1.2689079132921255</v>
      </c>
      <c r="G24" s="14"/>
      <c r="I24" s="19"/>
      <c r="K24" s="19"/>
      <c r="M24" s="19"/>
    </row>
    <row r="25" spans="1:13" ht="18.95" customHeight="1" x14ac:dyDescent="0.5">
      <c r="A25" s="2" t="s">
        <v>8</v>
      </c>
      <c r="B25" s="14">
        <v>28.3</v>
      </c>
      <c r="C25" s="15"/>
      <c r="D25" s="14">
        <v>26.5</v>
      </c>
      <c r="E25" s="15"/>
      <c r="F25" s="14">
        <f t="shared" ref="F25" si="0">F8/F$6*100</f>
        <v>30.276029459387534</v>
      </c>
      <c r="G25" s="14"/>
      <c r="I25" s="19"/>
      <c r="K25" s="19"/>
      <c r="M25" s="19"/>
    </row>
    <row r="26" spans="1:13" ht="18.95" customHeight="1" x14ac:dyDescent="0.5">
      <c r="A26" s="2" t="s">
        <v>9</v>
      </c>
      <c r="B26" s="14">
        <v>20.8</v>
      </c>
      <c r="C26" s="15"/>
      <c r="D26" s="14">
        <v>20.399999999999999</v>
      </c>
      <c r="E26" s="15"/>
      <c r="F26" s="14">
        <f t="shared" ref="F26" si="1">F9/F$6*100</f>
        <v>21.125449092704955</v>
      </c>
      <c r="G26" s="14"/>
      <c r="I26" s="19"/>
      <c r="K26" s="19"/>
      <c r="M26" s="19"/>
    </row>
    <row r="27" spans="1:13" ht="18.95" customHeight="1" x14ac:dyDescent="0.5">
      <c r="A27" s="2" t="s">
        <v>10</v>
      </c>
      <c r="B27" s="14">
        <v>13.8</v>
      </c>
      <c r="C27" s="15"/>
      <c r="D27" s="14">
        <v>16.399999999999999</v>
      </c>
      <c r="E27" s="15"/>
      <c r="F27" s="14">
        <f t="shared" ref="F27" si="2">F10/F$6*100</f>
        <v>10.828337337108708</v>
      </c>
      <c r="G27" s="14"/>
      <c r="I27" s="19"/>
      <c r="K27" s="19"/>
      <c r="M27" s="19"/>
    </row>
    <row r="28" spans="1:13" ht="18.95" customHeight="1" x14ac:dyDescent="0.5">
      <c r="A28" s="2" t="s">
        <v>11</v>
      </c>
      <c r="B28" s="14">
        <v>16.7</v>
      </c>
      <c r="C28" s="15"/>
      <c r="D28" s="14">
        <v>19.5</v>
      </c>
      <c r="E28" s="15"/>
      <c r="F28" s="14">
        <f>SUM(F29:F31)</f>
        <v>13.416680513436333</v>
      </c>
      <c r="G28" s="14"/>
      <c r="I28" s="19"/>
      <c r="K28" s="19"/>
      <c r="M28" s="19"/>
    </row>
    <row r="29" spans="1:13" ht="18.95" customHeight="1" x14ac:dyDescent="0.5">
      <c r="A29" s="2" t="s">
        <v>12</v>
      </c>
      <c r="B29" s="14">
        <v>12.3</v>
      </c>
      <c r="C29" s="15"/>
      <c r="D29" s="14">
        <v>14.7</v>
      </c>
      <c r="E29" s="15"/>
      <c r="F29" s="14">
        <f t="shared" ref="F29" si="3">F12/F$6*100</f>
        <v>9.5484148765041041</v>
      </c>
      <c r="G29" s="14"/>
      <c r="I29" s="19"/>
      <c r="K29" s="19"/>
      <c r="M29" s="19"/>
    </row>
    <row r="30" spans="1:13" ht="18.95" customHeight="1" x14ac:dyDescent="0.5">
      <c r="A30" s="2" t="s">
        <v>13</v>
      </c>
      <c r="B30" s="14">
        <v>4.3</v>
      </c>
      <c r="C30" s="15"/>
      <c r="D30" s="14">
        <v>4.5999999999999996</v>
      </c>
      <c r="E30" s="15"/>
      <c r="F30" s="14">
        <f t="shared" ref="F30" si="4">F13/F$6*100</f>
        <v>3.8682656369322297</v>
      </c>
      <c r="G30" s="14"/>
      <c r="I30" s="19"/>
      <c r="K30" s="19"/>
      <c r="M30" s="19"/>
    </row>
    <row r="31" spans="1:13" ht="18.95" customHeight="1" x14ac:dyDescent="0.5">
      <c r="A31" s="10" t="s">
        <v>14</v>
      </c>
      <c r="B31" s="14">
        <v>0.1</v>
      </c>
      <c r="C31" s="15"/>
      <c r="D31" s="14">
        <v>0.2</v>
      </c>
      <c r="E31" s="15"/>
      <c r="F31" s="14" t="s">
        <v>15</v>
      </c>
      <c r="G31" s="14"/>
      <c r="I31" s="19"/>
      <c r="K31" s="19"/>
      <c r="M31" s="19"/>
    </row>
    <row r="32" spans="1:13" ht="18.95" customHeight="1" x14ac:dyDescent="0.5">
      <c r="A32" s="2" t="s">
        <v>16</v>
      </c>
      <c r="B32" s="14">
        <v>19.5</v>
      </c>
      <c r="C32" s="15"/>
      <c r="D32" s="14">
        <v>16.600000000000001</v>
      </c>
      <c r="E32" s="15"/>
      <c r="F32" s="14">
        <f>SUM(F33:F35)</f>
        <v>23.084605114333453</v>
      </c>
      <c r="G32" s="14"/>
      <c r="I32" s="19"/>
      <c r="K32" s="19"/>
      <c r="M32" s="19"/>
    </row>
    <row r="33" spans="1:13" ht="18.95" customHeight="1" x14ac:dyDescent="0.5">
      <c r="A33" s="10" t="s">
        <v>17</v>
      </c>
      <c r="B33" s="14">
        <v>11.2</v>
      </c>
      <c r="C33" s="15"/>
      <c r="D33" s="14">
        <v>7.1</v>
      </c>
      <c r="E33" s="15"/>
      <c r="F33" s="14">
        <f t="shared" ref="F33" si="5">F16/F$6*100</f>
        <v>15.90146054028995</v>
      </c>
      <c r="G33" s="14"/>
      <c r="I33" s="19"/>
      <c r="K33" s="19"/>
      <c r="M33" s="19"/>
    </row>
    <row r="34" spans="1:13" ht="18.95" customHeight="1" x14ac:dyDescent="0.5">
      <c r="A34" s="10" t="s">
        <v>18</v>
      </c>
      <c r="B34" s="14">
        <v>6.4</v>
      </c>
      <c r="C34" s="15"/>
      <c r="D34" s="14">
        <v>8.1999999999999993</v>
      </c>
      <c r="E34" s="15"/>
      <c r="F34" s="14">
        <f t="shared" ref="F34" si="6">F17/F$6*100</f>
        <v>4.3416931358435056</v>
      </c>
      <c r="G34" s="14"/>
      <c r="I34" s="19"/>
      <c r="K34" s="19"/>
      <c r="M34" s="19"/>
    </row>
    <row r="35" spans="1:13" ht="18.95" customHeight="1" x14ac:dyDescent="0.5">
      <c r="A35" s="10" t="s">
        <v>19</v>
      </c>
      <c r="B35" s="14">
        <v>1.9</v>
      </c>
      <c r="C35" s="15"/>
      <c r="D35" s="14">
        <v>1.2</v>
      </c>
      <c r="E35" s="15"/>
      <c r="F35" s="14">
        <f t="shared" ref="F35" si="7">F18/F$6*100</f>
        <v>2.8414514381999965</v>
      </c>
      <c r="G35" s="14"/>
      <c r="I35" s="19"/>
      <c r="K35" s="19"/>
      <c r="M35" s="19"/>
    </row>
    <row r="36" spans="1:13" ht="18.95" customHeight="1" x14ac:dyDescent="0.5">
      <c r="A36" s="2" t="s">
        <v>20</v>
      </c>
      <c r="B36" s="14" t="s">
        <v>15</v>
      </c>
      <c r="C36" s="15"/>
      <c r="D36" s="14" t="s">
        <v>15</v>
      </c>
      <c r="E36" s="15"/>
      <c r="F36" s="14" t="s">
        <v>15</v>
      </c>
      <c r="G36" s="14"/>
    </row>
    <row r="37" spans="1:13" ht="18.95" customHeight="1" x14ac:dyDescent="0.5">
      <c r="A37" s="2" t="s">
        <v>21</v>
      </c>
      <c r="B37" s="14" t="s">
        <v>15</v>
      </c>
      <c r="C37" s="15"/>
      <c r="D37" s="14" t="s">
        <v>15</v>
      </c>
      <c r="E37" s="15"/>
      <c r="F37" s="14" t="s">
        <v>15</v>
      </c>
      <c r="G37" s="14"/>
    </row>
    <row r="38" spans="1:13" ht="8.1" customHeight="1" x14ac:dyDescent="0.5">
      <c r="A38" s="16"/>
      <c r="B38" s="16"/>
      <c r="C38" s="16"/>
      <c r="D38" s="16"/>
      <c r="E38" s="16"/>
      <c r="F38" s="17"/>
      <c r="G38" s="16"/>
    </row>
    <row r="39" spans="1:13" ht="7.5" customHeight="1" x14ac:dyDescent="0.5">
      <c r="A39" s="2"/>
    </row>
    <row r="40" spans="1:13" ht="21.95" customHeight="1" x14ac:dyDescent="0.5">
      <c r="A40" s="18" t="s">
        <v>23</v>
      </c>
      <c r="B40" s="19"/>
      <c r="C40" s="19"/>
      <c r="D40" s="19"/>
      <c r="E40" s="19"/>
      <c r="F40" s="19"/>
    </row>
    <row r="41" spans="1:13" ht="21.95" customHeight="1" x14ac:dyDescent="0.5">
      <c r="A41" s="18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2021-09-27T09:14:52Z</cp:lastPrinted>
  <dcterms:created xsi:type="dcterms:W3CDTF">2021-07-12T08:32:08Z</dcterms:created>
  <dcterms:modified xsi:type="dcterms:W3CDTF">2021-12-17T04:02:09Z</dcterms:modified>
</cp:coreProperties>
</file>