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DEBB9C05-A59A-4EB4-A5E3-11518C81B6C7}" xr6:coauthVersionLast="47" xr6:coauthVersionMax="47" xr10:uidLastSave="{00000000-0000-0000-0000-000000000000}"/>
  <bookViews>
    <workbookView xWindow="-120" yWindow="-120" windowWidth="29040" windowHeight="15840" xr2:uid="{CBC2750D-E6F9-4726-B023-DA22A2D73623}"/>
  </bookViews>
  <sheets>
    <sheet name="ตารางที่7" sheetId="1" r:id="rId1"/>
  </sheets>
  <externalReferences>
    <externalReference r:id="rId2"/>
  </externalReferences>
  <definedNames>
    <definedName name="_xlnm.Print_Area" localSheetId="0">ตารางที่7!$A$1:$E$40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/>
  <c r="D37" i="1"/>
  <c r="C37" i="1"/>
  <c r="B37" i="1"/>
  <c r="D34" i="1"/>
  <c r="C34" i="1"/>
  <c r="D33" i="1"/>
  <c r="C33" i="1"/>
  <c r="D32" i="1"/>
  <c r="C32" i="1"/>
  <c r="B32" i="1"/>
  <c r="D31" i="1"/>
  <c r="C31" i="1"/>
  <c r="C29" i="1"/>
  <c r="B29" i="1"/>
  <c r="C28" i="1"/>
  <c r="B28" i="1"/>
  <c r="C27" i="1"/>
  <c r="D26" i="1"/>
  <c r="C26" i="1"/>
  <c r="B26" i="1"/>
  <c r="D25" i="1"/>
  <c r="C25" i="1"/>
  <c r="B25" i="1"/>
  <c r="D24" i="1"/>
  <c r="C24" i="1"/>
  <c r="B24" i="1"/>
  <c r="D23" i="1"/>
  <c r="C23" i="1"/>
  <c r="D14" i="1"/>
  <c r="C14" i="1"/>
  <c r="B14" i="1"/>
  <c r="D10" i="1"/>
  <c r="C10" i="1"/>
  <c r="B10" i="1"/>
  <c r="B27" i="1" s="1"/>
</calcChain>
</file>

<file path=xl/sharedStrings.xml><?xml version="1.0" encoding="utf-8"?>
<sst xmlns="http://schemas.openxmlformats.org/spreadsheetml/2006/main" count="56" uniqueCount="24">
  <si>
    <t>ตารางที่ 7 จำนวนและร้อยละของผู้มีงานทำ จำแนกตามระดับการศึกษาที่สำเร็จ และเพศ ไตรมาสที่ 1/2564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</si>
  <si>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</si>
  <si>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</si>
  <si>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</si>
  <si>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</si>
  <si>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</si>
  <si>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 xml:space="preserve">               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</si>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</sst>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right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right" vertical="center"/>
    </xf>
    <xf numFmtId="165" fontId="2" fillId="0" borderId="0" xfId="0" quotePrefix="1" applyNumberFormat="1" applyFont="1" applyAlignment="1">
      <alignment horizontal="right" vertical="center"/>
    </xf>
    <xf numFmtId="164" fontId="2" fillId="0" borderId="1" xfId="0" quotePrefix="1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5" fillId="0" borderId="0" xfId="0" applyFont="1" applyAlignment="1">
      <alignment horizontal="left" vertical="center"/>
    </xf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phchabun4ae6\&#3619;&#3634;&#3618;&#3591;&#3634;&#3609;%20&#3626;&#3619;&#3591;\29.&#3619;&#3634;&#3618;&#3591;&#3634;&#3609;%20&#3626;&#3619;&#3591;.%20164\Word\10.&#3605;&#3634;&#3619;&#3634;&#3591;&#3586;&#3657;&#3629;&#3617;&#3641;&#3621;&#3626;&#3606;&#3636;&#3605;&#3636;&#3607;&#3637;&#3656;&#3626;&#3635;&#3588;&#3633;&#3597;4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57BD-7C9B-4759-B238-721BF8A4EBE8}">
  <sheetPr>
    <tabColor rgb="FF92D050"/>
  </sheetPr>
  <dimension ref="A1:J41"/>
  <sheetViews>
    <sheetView showGridLines="0" tabSelected="1" zoomScaleNormal="100" workbookViewId="0">
      <selection activeCell="B32" sqref="B32:B34"/>
    </sheetView>
  </sheetViews>
  <sheetFormatPr defaultRowHeight="26.25" customHeight="1" x14ac:dyDescent="0.35"/>
  <cols>
    <col min="1" max="1" width="34.5703125" style="1" customWidth="1"/>
    <col min="2" max="4" width="19.28515625" style="4" customWidth="1"/>
    <col min="5" max="5" width="3.85546875" style="4" customWidth="1"/>
    <col min="6" max="256" width="9.140625" style="4"/>
    <col min="257" max="257" width="34.5703125" style="4" customWidth="1"/>
    <col min="258" max="260" width="19.28515625" style="4" customWidth="1"/>
    <col min="261" max="261" width="3.85546875" style="4" customWidth="1"/>
    <col min="262" max="512" width="9.140625" style="4"/>
    <col min="513" max="513" width="34.5703125" style="4" customWidth="1"/>
    <col min="514" max="516" width="19.28515625" style="4" customWidth="1"/>
    <col min="517" max="517" width="3.85546875" style="4" customWidth="1"/>
    <col min="518" max="768" width="9.140625" style="4"/>
    <col min="769" max="769" width="34.5703125" style="4" customWidth="1"/>
    <col min="770" max="772" width="19.28515625" style="4" customWidth="1"/>
    <col min="773" max="773" width="3.85546875" style="4" customWidth="1"/>
    <col min="774" max="1024" width="9.140625" style="4"/>
    <col min="1025" max="1025" width="34.5703125" style="4" customWidth="1"/>
    <col min="1026" max="1028" width="19.28515625" style="4" customWidth="1"/>
    <col min="1029" max="1029" width="3.85546875" style="4" customWidth="1"/>
    <col min="1030" max="1280" width="9.140625" style="4"/>
    <col min="1281" max="1281" width="34.5703125" style="4" customWidth="1"/>
    <col min="1282" max="1284" width="19.28515625" style="4" customWidth="1"/>
    <col min="1285" max="1285" width="3.85546875" style="4" customWidth="1"/>
    <col min="1286" max="1536" width="9.140625" style="4"/>
    <col min="1537" max="1537" width="34.5703125" style="4" customWidth="1"/>
    <col min="1538" max="1540" width="19.28515625" style="4" customWidth="1"/>
    <col min="1541" max="1541" width="3.85546875" style="4" customWidth="1"/>
    <col min="1542" max="1792" width="9.140625" style="4"/>
    <col min="1793" max="1793" width="34.5703125" style="4" customWidth="1"/>
    <col min="1794" max="1796" width="19.28515625" style="4" customWidth="1"/>
    <col min="1797" max="1797" width="3.85546875" style="4" customWidth="1"/>
    <col min="1798" max="2048" width="9.140625" style="4"/>
    <col min="2049" max="2049" width="34.5703125" style="4" customWidth="1"/>
    <col min="2050" max="2052" width="19.28515625" style="4" customWidth="1"/>
    <col min="2053" max="2053" width="3.85546875" style="4" customWidth="1"/>
    <col min="2054" max="2304" width="9.140625" style="4"/>
    <col min="2305" max="2305" width="34.5703125" style="4" customWidth="1"/>
    <col min="2306" max="2308" width="19.28515625" style="4" customWidth="1"/>
    <col min="2309" max="2309" width="3.85546875" style="4" customWidth="1"/>
    <col min="2310" max="2560" width="9.140625" style="4"/>
    <col min="2561" max="2561" width="34.5703125" style="4" customWidth="1"/>
    <col min="2562" max="2564" width="19.28515625" style="4" customWidth="1"/>
    <col min="2565" max="2565" width="3.85546875" style="4" customWidth="1"/>
    <col min="2566" max="2816" width="9.140625" style="4"/>
    <col min="2817" max="2817" width="34.5703125" style="4" customWidth="1"/>
    <col min="2818" max="2820" width="19.28515625" style="4" customWidth="1"/>
    <col min="2821" max="2821" width="3.85546875" style="4" customWidth="1"/>
    <col min="2822" max="3072" width="9.140625" style="4"/>
    <col min="3073" max="3073" width="34.5703125" style="4" customWidth="1"/>
    <col min="3074" max="3076" width="19.28515625" style="4" customWidth="1"/>
    <col min="3077" max="3077" width="3.85546875" style="4" customWidth="1"/>
    <col min="3078" max="3328" width="9.140625" style="4"/>
    <col min="3329" max="3329" width="34.5703125" style="4" customWidth="1"/>
    <col min="3330" max="3332" width="19.28515625" style="4" customWidth="1"/>
    <col min="3333" max="3333" width="3.85546875" style="4" customWidth="1"/>
    <col min="3334" max="3584" width="9.140625" style="4"/>
    <col min="3585" max="3585" width="34.5703125" style="4" customWidth="1"/>
    <col min="3586" max="3588" width="19.28515625" style="4" customWidth="1"/>
    <col min="3589" max="3589" width="3.85546875" style="4" customWidth="1"/>
    <col min="3590" max="3840" width="9.140625" style="4"/>
    <col min="3841" max="3841" width="34.5703125" style="4" customWidth="1"/>
    <col min="3842" max="3844" width="19.28515625" style="4" customWidth="1"/>
    <col min="3845" max="3845" width="3.85546875" style="4" customWidth="1"/>
    <col min="3846" max="4096" width="9.140625" style="4"/>
    <col min="4097" max="4097" width="34.5703125" style="4" customWidth="1"/>
    <col min="4098" max="4100" width="19.28515625" style="4" customWidth="1"/>
    <col min="4101" max="4101" width="3.85546875" style="4" customWidth="1"/>
    <col min="4102" max="4352" width="9.140625" style="4"/>
    <col min="4353" max="4353" width="34.5703125" style="4" customWidth="1"/>
    <col min="4354" max="4356" width="19.28515625" style="4" customWidth="1"/>
    <col min="4357" max="4357" width="3.85546875" style="4" customWidth="1"/>
    <col min="4358" max="4608" width="9.140625" style="4"/>
    <col min="4609" max="4609" width="34.5703125" style="4" customWidth="1"/>
    <col min="4610" max="4612" width="19.28515625" style="4" customWidth="1"/>
    <col min="4613" max="4613" width="3.85546875" style="4" customWidth="1"/>
    <col min="4614" max="4864" width="9.140625" style="4"/>
    <col min="4865" max="4865" width="34.5703125" style="4" customWidth="1"/>
    <col min="4866" max="4868" width="19.28515625" style="4" customWidth="1"/>
    <col min="4869" max="4869" width="3.85546875" style="4" customWidth="1"/>
    <col min="4870" max="5120" width="9.140625" style="4"/>
    <col min="5121" max="5121" width="34.5703125" style="4" customWidth="1"/>
    <col min="5122" max="5124" width="19.28515625" style="4" customWidth="1"/>
    <col min="5125" max="5125" width="3.85546875" style="4" customWidth="1"/>
    <col min="5126" max="5376" width="9.140625" style="4"/>
    <col min="5377" max="5377" width="34.5703125" style="4" customWidth="1"/>
    <col min="5378" max="5380" width="19.28515625" style="4" customWidth="1"/>
    <col min="5381" max="5381" width="3.85546875" style="4" customWidth="1"/>
    <col min="5382" max="5632" width="9.140625" style="4"/>
    <col min="5633" max="5633" width="34.5703125" style="4" customWidth="1"/>
    <col min="5634" max="5636" width="19.28515625" style="4" customWidth="1"/>
    <col min="5637" max="5637" width="3.85546875" style="4" customWidth="1"/>
    <col min="5638" max="5888" width="9.140625" style="4"/>
    <col min="5889" max="5889" width="34.5703125" style="4" customWidth="1"/>
    <col min="5890" max="5892" width="19.28515625" style="4" customWidth="1"/>
    <col min="5893" max="5893" width="3.85546875" style="4" customWidth="1"/>
    <col min="5894" max="6144" width="9.140625" style="4"/>
    <col min="6145" max="6145" width="34.5703125" style="4" customWidth="1"/>
    <col min="6146" max="6148" width="19.28515625" style="4" customWidth="1"/>
    <col min="6149" max="6149" width="3.85546875" style="4" customWidth="1"/>
    <col min="6150" max="6400" width="9.140625" style="4"/>
    <col min="6401" max="6401" width="34.5703125" style="4" customWidth="1"/>
    <col min="6402" max="6404" width="19.28515625" style="4" customWidth="1"/>
    <col min="6405" max="6405" width="3.85546875" style="4" customWidth="1"/>
    <col min="6406" max="6656" width="9.140625" style="4"/>
    <col min="6657" max="6657" width="34.5703125" style="4" customWidth="1"/>
    <col min="6658" max="6660" width="19.28515625" style="4" customWidth="1"/>
    <col min="6661" max="6661" width="3.85546875" style="4" customWidth="1"/>
    <col min="6662" max="6912" width="9.140625" style="4"/>
    <col min="6913" max="6913" width="34.5703125" style="4" customWidth="1"/>
    <col min="6914" max="6916" width="19.28515625" style="4" customWidth="1"/>
    <col min="6917" max="6917" width="3.85546875" style="4" customWidth="1"/>
    <col min="6918" max="7168" width="9.140625" style="4"/>
    <col min="7169" max="7169" width="34.5703125" style="4" customWidth="1"/>
    <col min="7170" max="7172" width="19.28515625" style="4" customWidth="1"/>
    <col min="7173" max="7173" width="3.85546875" style="4" customWidth="1"/>
    <col min="7174" max="7424" width="9.140625" style="4"/>
    <col min="7425" max="7425" width="34.5703125" style="4" customWidth="1"/>
    <col min="7426" max="7428" width="19.28515625" style="4" customWidth="1"/>
    <col min="7429" max="7429" width="3.85546875" style="4" customWidth="1"/>
    <col min="7430" max="7680" width="9.140625" style="4"/>
    <col min="7681" max="7681" width="34.5703125" style="4" customWidth="1"/>
    <col min="7682" max="7684" width="19.28515625" style="4" customWidth="1"/>
    <col min="7685" max="7685" width="3.85546875" style="4" customWidth="1"/>
    <col min="7686" max="7936" width="9.140625" style="4"/>
    <col min="7937" max="7937" width="34.5703125" style="4" customWidth="1"/>
    <col min="7938" max="7940" width="19.28515625" style="4" customWidth="1"/>
    <col min="7941" max="7941" width="3.85546875" style="4" customWidth="1"/>
    <col min="7942" max="8192" width="9.140625" style="4"/>
    <col min="8193" max="8193" width="34.5703125" style="4" customWidth="1"/>
    <col min="8194" max="8196" width="19.28515625" style="4" customWidth="1"/>
    <col min="8197" max="8197" width="3.85546875" style="4" customWidth="1"/>
    <col min="8198" max="8448" width="9.140625" style="4"/>
    <col min="8449" max="8449" width="34.5703125" style="4" customWidth="1"/>
    <col min="8450" max="8452" width="19.28515625" style="4" customWidth="1"/>
    <col min="8453" max="8453" width="3.85546875" style="4" customWidth="1"/>
    <col min="8454" max="8704" width="9.140625" style="4"/>
    <col min="8705" max="8705" width="34.5703125" style="4" customWidth="1"/>
    <col min="8706" max="8708" width="19.28515625" style="4" customWidth="1"/>
    <col min="8709" max="8709" width="3.85546875" style="4" customWidth="1"/>
    <col min="8710" max="8960" width="9.140625" style="4"/>
    <col min="8961" max="8961" width="34.5703125" style="4" customWidth="1"/>
    <col min="8962" max="8964" width="19.28515625" style="4" customWidth="1"/>
    <col min="8965" max="8965" width="3.85546875" style="4" customWidth="1"/>
    <col min="8966" max="9216" width="9.140625" style="4"/>
    <col min="9217" max="9217" width="34.5703125" style="4" customWidth="1"/>
    <col min="9218" max="9220" width="19.28515625" style="4" customWidth="1"/>
    <col min="9221" max="9221" width="3.85546875" style="4" customWidth="1"/>
    <col min="9222" max="9472" width="9.140625" style="4"/>
    <col min="9473" max="9473" width="34.5703125" style="4" customWidth="1"/>
    <col min="9474" max="9476" width="19.28515625" style="4" customWidth="1"/>
    <col min="9477" max="9477" width="3.85546875" style="4" customWidth="1"/>
    <col min="9478" max="9728" width="9.140625" style="4"/>
    <col min="9729" max="9729" width="34.5703125" style="4" customWidth="1"/>
    <col min="9730" max="9732" width="19.28515625" style="4" customWidth="1"/>
    <col min="9733" max="9733" width="3.85546875" style="4" customWidth="1"/>
    <col min="9734" max="9984" width="9.140625" style="4"/>
    <col min="9985" max="9985" width="34.5703125" style="4" customWidth="1"/>
    <col min="9986" max="9988" width="19.28515625" style="4" customWidth="1"/>
    <col min="9989" max="9989" width="3.85546875" style="4" customWidth="1"/>
    <col min="9990" max="10240" width="9.140625" style="4"/>
    <col min="10241" max="10241" width="34.5703125" style="4" customWidth="1"/>
    <col min="10242" max="10244" width="19.28515625" style="4" customWidth="1"/>
    <col min="10245" max="10245" width="3.85546875" style="4" customWidth="1"/>
    <col min="10246" max="10496" width="9.140625" style="4"/>
    <col min="10497" max="10497" width="34.5703125" style="4" customWidth="1"/>
    <col min="10498" max="10500" width="19.28515625" style="4" customWidth="1"/>
    <col min="10501" max="10501" width="3.85546875" style="4" customWidth="1"/>
    <col min="10502" max="10752" width="9.140625" style="4"/>
    <col min="10753" max="10753" width="34.5703125" style="4" customWidth="1"/>
    <col min="10754" max="10756" width="19.28515625" style="4" customWidth="1"/>
    <col min="10757" max="10757" width="3.85546875" style="4" customWidth="1"/>
    <col min="10758" max="11008" width="9.140625" style="4"/>
    <col min="11009" max="11009" width="34.5703125" style="4" customWidth="1"/>
    <col min="11010" max="11012" width="19.28515625" style="4" customWidth="1"/>
    <col min="11013" max="11013" width="3.85546875" style="4" customWidth="1"/>
    <col min="11014" max="11264" width="9.140625" style="4"/>
    <col min="11265" max="11265" width="34.5703125" style="4" customWidth="1"/>
    <col min="11266" max="11268" width="19.28515625" style="4" customWidth="1"/>
    <col min="11269" max="11269" width="3.85546875" style="4" customWidth="1"/>
    <col min="11270" max="11520" width="9.140625" style="4"/>
    <col min="11521" max="11521" width="34.5703125" style="4" customWidth="1"/>
    <col min="11522" max="11524" width="19.28515625" style="4" customWidth="1"/>
    <col min="11525" max="11525" width="3.85546875" style="4" customWidth="1"/>
    <col min="11526" max="11776" width="9.140625" style="4"/>
    <col min="11777" max="11777" width="34.5703125" style="4" customWidth="1"/>
    <col min="11778" max="11780" width="19.28515625" style="4" customWidth="1"/>
    <col min="11781" max="11781" width="3.85546875" style="4" customWidth="1"/>
    <col min="11782" max="12032" width="9.140625" style="4"/>
    <col min="12033" max="12033" width="34.5703125" style="4" customWidth="1"/>
    <col min="12034" max="12036" width="19.28515625" style="4" customWidth="1"/>
    <col min="12037" max="12037" width="3.85546875" style="4" customWidth="1"/>
    <col min="12038" max="12288" width="9.140625" style="4"/>
    <col min="12289" max="12289" width="34.5703125" style="4" customWidth="1"/>
    <col min="12290" max="12292" width="19.28515625" style="4" customWidth="1"/>
    <col min="12293" max="12293" width="3.85546875" style="4" customWidth="1"/>
    <col min="12294" max="12544" width="9.140625" style="4"/>
    <col min="12545" max="12545" width="34.5703125" style="4" customWidth="1"/>
    <col min="12546" max="12548" width="19.28515625" style="4" customWidth="1"/>
    <col min="12549" max="12549" width="3.85546875" style="4" customWidth="1"/>
    <col min="12550" max="12800" width="9.140625" style="4"/>
    <col min="12801" max="12801" width="34.5703125" style="4" customWidth="1"/>
    <col min="12802" max="12804" width="19.28515625" style="4" customWidth="1"/>
    <col min="12805" max="12805" width="3.85546875" style="4" customWidth="1"/>
    <col min="12806" max="13056" width="9.140625" style="4"/>
    <col min="13057" max="13057" width="34.5703125" style="4" customWidth="1"/>
    <col min="13058" max="13060" width="19.28515625" style="4" customWidth="1"/>
    <col min="13061" max="13061" width="3.85546875" style="4" customWidth="1"/>
    <col min="13062" max="13312" width="9.140625" style="4"/>
    <col min="13313" max="13313" width="34.5703125" style="4" customWidth="1"/>
    <col min="13314" max="13316" width="19.28515625" style="4" customWidth="1"/>
    <col min="13317" max="13317" width="3.85546875" style="4" customWidth="1"/>
    <col min="13318" max="13568" width="9.140625" style="4"/>
    <col min="13569" max="13569" width="34.5703125" style="4" customWidth="1"/>
    <col min="13570" max="13572" width="19.28515625" style="4" customWidth="1"/>
    <col min="13573" max="13573" width="3.85546875" style="4" customWidth="1"/>
    <col min="13574" max="13824" width="9.140625" style="4"/>
    <col min="13825" max="13825" width="34.5703125" style="4" customWidth="1"/>
    <col min="13826" max="13828" width="19.28515625" style="4" customWidth="1"/>
    <col min="13829" max="13829" width="3.85546875" style="4" customWidth="1"/>
    <col min="13830" max="14080" width="9.140625" style="4"/>
    <col min="14081" max="14081" width="34.5703125" style="4" customWidth="1"/>
    <col min="14082" max="14084" width="19.28515625" style="4" customWidth="1"/>
    <col min="14085" max="14085" width="3.85546875" style="4" customWidth="1"/>
    <col min="14086" max="14336" width="9.140625" style="4"/>
    <col min="14337" max="14337" width="34.5703125" style="4" customWidth="1"/>
    <col min="14338" max="14340" width="19.28515625" style="4" customWidth="1"/>
    <col min="14341" max="14341" width="3.85546875" style="4" customWidth="1"/>
    <col min="14342" max="14592" width="9.140625" style="4"/>
    <col min="14593" max="14593" width="34.5703125" style="4" customWidth="1"/>
    <col min="14594" max="14596" width="19.28515625" style="4" customWidth="1"/>
    <col min="14597" max="14597" width="3.85546875" style="4" customWidth="1"/>
    <col min="14598" max="14848" width="9.140625" style="4"/>
    <col min="14849" max="14849" width="34.5703125" style="4" customWidth="1"/>
    <col min="14850" max="14852" width="19.28515625" style="4" customWidth="1"/>
    <col min="14853" max="14853" width="3.85546875" style="4" customWidth="1"/>
    <col min="14854" max="15104" width="9.140625" style="4"/>
    <col min="15105" max="15105" width="34.5703125" style="4" customWidth="1"/>
    <col min="15106" max="15108" width="19.28515625" style="4" customWidth="1"/>
    <col min="15109" max="15109" width="3.85546875" style="4" customWidth="1"/>
    <col min="15110" max="15360" width="9.140625" style="4"/>
    <col min="15361" max="15361" width="34.5703125" style="4" customWidth="1"/>
    <col min="15362" max="15364" width="19.28515625" style="4" customWidth="1"/>
    <col min="15365" max="15365" width="3.85546875" style="4" customWidth="1"/>
    <col min="15366" max="15616" width="9.140625" style="4"/>
    <col min="15617" max="15617" width="34.5703125" style="4" customWidth="1"/>
    <col min="15618" max="15620" width="19.28515625" style="4" customWidth="1"/>
    <col min="15621" max="15621" width="3.85546875" style="4" customWidth="1"/>
    <col min="15622" max="15872" width="9.140625" style="4"/>
    <col min="15873" max="15873" width="34.5703125" style="4" customWidth="1"/>
    <col min="15874" max="15876" width="19.28515625" style="4" customWidth="1"/>
    <col min="15877" max="15877" width="3.85546875" style="4" customWidth="1"/>
    <col min="15878" max="16128" width="9.140625" style="4"/>
    <col min="16129" max="16129" width="34.5703125" style="4" customWidth="1"/>
    <col min="16130" max="16132" width="19.28515625" style="4" customWidth="1"/>
    <col min="16133" max="16133" width="3.85546875" style="4" customWidth="1"/>
    <col min="16134" max="16384" width="9.140625" style="4"/>
  </cols>
  <sheetData>
    <row r="1" spans="1:10" s="1" customFormat="1" ht="30" customHeight="1" x14ac:dyDescent="0.35">
      <c r="A1" s="1" t="s">
        <v>0</v>
      </c>
      <c r="B1" s="2"/>
      <c r="C1" s="2"/>
      <c r="D1" s="2"/>
      <c r="E1" s="3"/>
    </row>
    <row r="2" spans="1:10" ht="4.5" customHeight="1" x14ac:dyDescent="0.35">
      <c r="E2" s="5"/>
    </row>
    <row r="3" spans="1:10" s="8" customFormat="1" ht="29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10" s="8" customFormat="1" ht="24.95" customHeight="1" x14ac:dyDescent="0.3">
      <c r="B4" s="9" t="s">
        <v>5</v>
      </c>
      <c r="C4" s="9"/>
      <c r="D4" s="9"/>
      <c r="H4" s="8" t="s">
        <v>6</v>
      </c>
    </row>
    <row r="5" spans="1:10" s="13" customFormat="1" ht="24.95" customHeight="1" x14ac:dyDescent="0.3">
      <c r="A5" s="10" t="s">
        <v>7</v>
      </c>
      <c r="B5" s="11">
        <v>454757.93</v>
      </c>
      <c r="C5" s="11">
        <v>247475.38</v>
      </c>
      <c r="D5" s="11">
        <v>207282.55</v>
      </c>
      <c r="E5" s="12"/>
      <c r="H5" s="14"/>
      <c r="I5" s="14"/>
      <c r="J5" s="14"/>
    </row>
    <row r="6" spans="1:10" s="13" customFormat="1" ht="20.25" customHeight="1" x14ac:dyDescent="0.3">
      <c r="A6" s="13" t="s">
        <v>8</v>
      </c>
      <c r="B6" s="15">
        <v>10669.89</v>
      </c>
      <c r="C6" s="15">
        <v>4052.74</v>
      </c>
      <c r="D6" s="15">
        <v>6617.15</v>
      </c>
      <c r="H6" s="14"/>
      <c r="I6" s="14"/>
      <c r="J6" s="14"/>
    </row>
    <row r="7" spans="1:10" s="13" customFormat="1" ht="20.25" customHeight="1" x14ac:dyDescent="0.3">
      <c r="A7" s="2" t="s">
        <v>9</v>
      </c>
      <c r="B7" s="15">
        <v>115375.42</v>
      </c>
      <c r="C7" s="15">
        <v>62903.02</v>
      </c>
      <c r="D7" s="15">
        <v>52472.4</v>
      </c>
      <c r="H7" s="14"/>
      <c r="I7" s="14"/>
      <c r="J7" s="14"/>
    </row>
    <row r="8" spans="1:10" s="13" customFormat="1" ht="20.25" customHeight="1" x14ac:dyDescent="0.3">
      <c r="A8" s="16" t="s">
        <v>10</v>
      </c>
      <c r="B8" s="15">
        <v>106073.85</v>
      </c>
      <c r="C8" s="15">
        <v>61579.93</v>
      </c>
      <c r="D8" s="15">
        <v>44493.919999999998</v>
      </c>
      <c r="H8" s="14"/>
      <c r="I8" s="14"/>
      <c r="J8" s="14"/>
    </row>
    <row r="9" spans="1:10" s="13" customFormat="1" ht="20.25" customHeight="1" x14ac:dyDescent="0.3">
      <c r="A9" s="16" t="s">
        <v>11</v>
      </c>
      <c r="B9" s="15">
        <v>62268.59</v>
      </c>
      <c r="C9" s="15">
        <v>42807.67</v>
      </c>
      <c r="D9" s="15">
        <v>19460.919999999998</v>
      </c>
      <c r="H9" s="14"/>
      <c r="I9" s="14"/>
      <c r="J9" s="14"/>
    </row>
    <row r="10" spans="1:10" s="2" customFormat="1" ht="20.25" customHeight="1" x14ac:dyDescent="0.3">
      <c r="A10" s="2" t="s">
        <v>12</v>
      </c>
      <c r="B10" s="15">
        <f>B11+B12</f>
        <v>57855.59</v>
      </c>
      <c r="C10" s="15">
        <f>SUM(C11:C13)</f>
        <v>27946.600000000002</v>
      </c>
      <c r="D10" s="15">
        <f>D11+D12</f>
        <v>29908.99</v>
      </c>
      <c r="E10" s="17"/>
      <c r="H10" s="14"/>
      <c r="I10" s="14"/>
      <c r="J10" s="14"/>
    </row>
    <row r="11" spans="1:10" s="2" customFormat="1" ht="20.25" customHeight="1" x14ac:dyDescent="0.3">
      <c r="A11" s="16" t="s">
        <v>13</v>
      </c>
      <c r="B11" s="15">
        <v>49040.39</v>
      </c>
      <c r="C11" s="15">
        <v>24049.200000000001</v>
      </c>
      <c r="D11" s="15">
        <v>24991.200000000001</v>
      </c>
      <c r="H11" s="14"/>
      <c r="I11" s="14"/>
      <c r="J11" s="14"/>
    </row>
    <row r="12" spans="1:10" s="2" customFormat="1" ht="20.25" customHeight="1" x14ac:dyDescent="0.3">
      <c r="A12" s="16" t="s">
        <v>14</v>
      </c>
      <c r="B12" s="15">
        <v>8815.2000000000007</v>
      </c>
      <c r="C12" s="15">
        <v>3897.4</v>
      </c>
      <c r="D12" s="15">
        <v>4917.79</v>
      </c>
      <c r="H12" s="14"/>
      <c r="I12" s="14"/>
      <c r="J12" s="14"/>
    </row>
    <row r="13" spans="1:10" s="2" customFormat="1" ht="20.25" customHeight="1" x14ac:dyDescent="0.3">
      <c r="A13" s="18" t="s">
        <v>15</v>
      </c>
      <c r="B13" s="15" t="s">
        <v>16</v>
      </c>
      <c r="C13" s="15" t="s">
        <v>16</v>
      </c>
      <c r="D13" s="15" t="s">
        <v>16</v>
      </c>
      <c r="H13" s="14"/>
      <c r="I13" s="14"/>
      <c r="J13" s="14"/>
    </row>
    <row r="14" spans="1:10" s="2" customFormat="1" ht="20.25" customHeight="1" x14ac:dyDescent="0.3">
      <c r="A14" s="2" t="s">
        <v>17</v>
      </c>
      <c r="B14" s="15">
        <f>SUM(B15:B17)</f>
        <v>102514.59</v>
      </c>
      <c r="C14" s="15">
        <f>SUM(C15:C17)</f>
        <v>48185.42</v>
      </c>
      <c r="D14" s="15">
        <f>SUM(D15:D17)</f>
        <v>54329.18</v>
      </c>
      <c r="H14" s="14"/>
      <c r="I14" s="14"/>
      <c r="J14" s="14"/>
    </row>
    <row r="15" spans="1:10" s="13" customFormat="1" ht="20.25" customHeight="1" x14ac:dyDescent="0.3">
      <c r="A15" s="18" t="s">
        <v>18</v>
      </c>
      <c r="B15" s="15">
        <v>78713.75</v>
      </c>
      <c r="C15" s="15">
        <v>33663.93</v>
      </c>
      <c r="D15" s="15">
        <v>45049.82</v>
      </c>
      <c r="E15" s="12"/>
      <c r="H15" s="14"/>
      <c r="I15" s="14"/>
      <c r="J15" s="14"/>
    </row>
    <row r="16" spans="1:10" s="13" customFormat="1" ht="20.25" customHeight="1" x14ac:dyDescent="0.3">
      <c r="A16" s="18" t="s">
        <v>19</v>
      </c>
      <c r="B16" s="15">
        <v>14791.61</v>
      </c>
      <c r="C16" s="15">
        <v>11100.27</v>
      </c>
      <c r="D16" s="15">
        <v>3691.35</v>
      </c>
      <c r="H16" s="14"/>
      <c r="I16" s="14"/>
      <c r="J16" s="14"/>
    </row>
    <row r="17" spans="1:10" s="13" customFormat="1" ht="20.25" customHeight="1" x14ac:dyDescent="0.3">
      <c r="A17" s="18" t="s">
        <v>20</v>
      </c>
      <c r="B17" s="15">
        <v>9009.23</v>
      </c>
      <c r="C17" s="15">
        <v>3421.22</v>
      </c>
      <c r="D17" s="15">
        <v>5588.01</v>
      </c>
      <c r="H17" s="14"/>
      <c r="I17" s="14"/>
      <c r="J17" s="14"/>
    </row>
    <row r="18" spans="1:10" s="13" customFormat="1" ht="20.25" customHeight="1" x14ac:dyDescent="0.3">
      <c r="A18" s="18" t="s">
        <v>21</v>
      </c>
      <c r="B18" s="15" t="s">
        <v>16</v>
      </c>
      <c r="C18" s="15" t="s">
        <v>16</v>
      </c>
      <c r="D18" s="15" t="s">
        <v>16</v>
      </c>
      <c r="H18" s="14"/>
      <c r="I18" s="14"/>
      <c r="J18" s="14"/>
    </row>
    <row r="19" spans="1:10" s="13" customFormat="1" ht="20.25" customHeight="1" x14ac:dyDescent="0.3">
      <c r="A19" s="18" t="s">
        <v>22</v>
      </c>
      <c r="B19" s="15" t="s">
        <v>16</v>
      </c>
      <c r="C19" s="15" t="s">
        <v>16</v>
      </c>
      <c r="D19" s="15" t="s">
        <v>16</v>
      </c>
      <c r="H19" s="14"/>
      <c r="I19" s="14"/>
      <c r="J19" s="14"/>
    </row>
    <row r="20" spans="1:10" s="13" customFormat="1" ht="4.5" customHeight="1" x14ac:dyDescent="0.3">
      <c r="A20" s="16"/>
      <c r="B20" s="15"/>
      <c r="C20" s="19"/>
      <c r="D20" s="19"/>
      <c r="H20" s="14"/>
      <c r="I20" s="14"/>
      <c r="J20" s="14"/>
    </row>
    <row r="21" spans="1:10" s="2" customFormat="1" ht="24.95" customHeight="1" x14ac:dyDescent="0.3">
      <c r="B21" s="20" t="s">
        <v>23</v>
      </c>
      <c r="C21" s="20"/>
      <c r="D21" s="20"/>
    </row>
    <row r="22" spans="1:10" s="2" customFormat="1" ht="24.95" customHeight="1" x14ac:dyDescent="0.3">
      <c r="A22" s="10" t="s">
        <v>7</v>
      </c>
      <c r="B22" s="21">
        <v>100</v>
      </c>
      <c r="C22" s="21">
        <v>100</v>
      </c>
      <c r="D22" s="21">
        <v>100</v>
      </c>
      <c r="F22" s="22"/>
    </row>
    <row r="23" spans="1:10" s="2" customFormat="1" ht="20.25" customHeight="1" x14ac:dyDescent="0.3">
      <c r="A23" s="13" t="s">
        <v>8</v>
      </c>
      <c r="B23" s="23">
        <v>2.35</v>
      </c>
      <c r="C23" s="23">
        <f>C6*100/$C$5</f>
        <v>1.6376336102605438</v>
      </c>
      <c r="D23" s="23">
        <f>D6*100/$D$5</f>
        <v>3.1923333633246025</v>
      </c>
      <c r="E23" s="24"/>
      <c r="F23" s="22"/>
      <c r="H23" s="24"/>
    </row>
    <row r="24" spans="1:10" s="2" customFormat="1" ht="20.25" customHeight="1" x14ac:dyDescent="0.3">
      <c r="A24" s="2" t="s">
        <v>9</v>
      </c>
      <c r="B24" s="23">
        <f t="shared" ref="B24:B29" si="0">B7*100/$B$5</f>
        <v>25.370732952364349</v>
      </c>
      <c r="C24" s="23">
        <f t="shared" ref="C24:C29" si="1">C7*100/$C$5</f>
        <v>25.417890054356114</v>
      </c>
      <c r="D24" s="23">
        <f t="shared" ref="D24:D26" si="2">D7*100/$D$5</f>
        <v>25.314431919136464</v>
      </c>
      <c r="E24" s="24"/>
      <c r="F24" s="22"/>
      <c r="H24" s="24"/>
    </row>
    <row r="25" spans="1:10" s="2" customFormat="1" ht="20.25" customHeight="1" x14ac:dyDescent="0.3">
      <c r="A25" s="16" t="s">
        <v>10</v>
      </c>
      <c r="B25" s="23">
        <f t="shared" si="0"/>
        <v>23.325343661406851</v>
      </c>
      <c r="C25" s="23">
        <f t="shared" si="1"/>
        <v>24.883255053492594</v>
      </c>
      <c r="D25" s="23">
        <f t="shared" si="2"/>
        <v>21.465347661923303</v>
      </c>
      <c r="E25" s="24"/>
      <c r="F25" s="22"/>
      <c r="H25" s="24"/>
    </row>
    <row r="26" spans="1:10" s="2" customFormat="1" ht="20.25" customHeight="1" x14ac:dyDescent="0.3">
      <c r="A26" s="16" t="s">
        <v>11</v>
      </c>
      <c r="B26" s="23">
        <f t="shared" si="0"/>
        <v>13.692689207200852</v>
      </c>
      <c r="C26" s="23">
        <f t="shared" si="1"/>
        <v>17.297748972039159</v>
      </c>
      <c r="D26" s="23">
        <f t="shared" si="2"/>
        <v>9.3885954220458974</v>
      </c>
      <c r="E26" s="24"/>
      <c r="F26" s="22"/>
      <c r="H26" s="24"/>
    </row>
    <row r="27" spans="1:10" s="2" customFormat="1" ht="20.25" customHeight="1" x14ac:dyDescent="0.3">
      <c r="A27" s="2" t="s">
        <v>12</v>
      </c>
      <c r="B27" s="23">
        <f t="shared" si="0"/>
        <v>12.722282819785024</v>
      </c>
      <c r="C27" s="23">
        <f t="shared" si="1"/>
        <v>11.292678891936644</v>
      </c>
      <c r="D27" s="23">
        <v>14.4</v>
      </c>
      <c r="E27" s="24"/>
      <c r="F27" s="22"/>
      <c r="H27" s="24"/>
    </row>
    <row r="28" spans="1:10" s="2" customFormat="1" ht="20.25" customHeight="1" x14ac:dyDescent="0.3">
      <c r="A28" s="16" t="s">
        <v>13</v>
      </c>
      <c r="B28" s="23">
        <f t="shared" si="0"/>
        <v>10.783844934820598</v>
      </c>
      <c r="C28" s="23">
        <f t="shared" si="1"/>
        <v>9.717815162057736</v>
      </c>
      <c r="D28" s="23">
        <v>12</v>
      </c>
      <c r="E28" s="24"/>
      <c r="F28" s="22"/>
      <c r="H28" s="24"/>
    </row>
    <row r="29" spans="1:10" s="2" customFormat="1" ht="20.25" customHeight="1" x14ac:dyDescent="0.3">
      <c r="A29" s="16" t="s">
        <v>14</v>
      </c>
      <c r="B29" s="23">
        <f t="shared" si="0"/>
        <v>1.9384378849644253</v>
      </c>
      <c r="C29" s="23">
        <f t="shared" si="1"/>
        <v>1.5748637298789074</v>
      </c>
      <c r="D29" s="23">
        <v>2.4</v>
      </c>
      <c r="E29" s="24"/>
      <c r="F29" s="22"/>
      <c r="H29" s="24"/>
    </row>
    <row r="30" spans="1:10" s="2" customFormat="1" ht="20.25" customHeight="1" x14ac:dyDescent="0.3">
      <c r="A30" s="18" t="s">
        <v>15</v>
      </c>
      <c r="B30" s="25" t="s">
        <v>16</v>
      </c>
      <c r="C30" s="23" t="s">
        <v>16</v>
      </c>
      <c r="D30" s="23" t="s">
        <v>16</v>
      </c>
      <c r="E30" s="24"/>
      <c r="F30" s="22"/>
      <c r="H30" s="24"/>
    </row>
    <row r="31" spans="1:10" s="2" customFormat="1" ht="20.25" customHeight="1" x14ac:dyDescent="0.3">
      <c r="A31" s="2" t="s">
        <v>17</v>
      </c>
      <c r="B31" s="23">
        <v>22.5</v>
      </c>
      <c r="C31" s="23">
        <f>C14*100/$C$5</f>
        <v>19.470793417914944</v>
      </c>
      <c r="D31" s="23">
        <f>D14*100/$D$5</f>
        <v>26.210204380445919</v>
      </c>
      <c r="E31" s="24"/>
      <c r="F31" s="22"/>
      <c r="H31" s="24"/>
    </row>
    <row r="32" spans="1:10" s="2" customFormat="1" ht="20.25" customHeight="1" x14ac:dyDescent="0.3">
      <c r="A32" s="18" t="s">
        <v>18</v>
      </c>
      <c r="B32" s="23">
        <f>B15*100/$B$5</f>
        <v>17.308934008033681</v>
      </c>
      <c r="C32" s="23">
        <f>C15*100/$C$5</f>
        <v>13.602941027911545</v>
      </c>
      <c r="D32" s="23">
        <f>D15*100/$D$5</f>
        <v>21.733532320979265</v>
      </c>
      <c r="E32" s="24"/>
      <c r="F32" s="22"/>
      <c r="H32" s="24"/>
    </row>
    <row r="33" spans="1:8" s="2" customFormat="1" ht="20.25" customHeight="1" x14ac:dyDescent="0.3">
      <c r="A33" s="18" t="s">
        <v>19</v>
      </c>
      <c r="B33" s="23">
        <v>3.2</v>
      </c>
      <c r="C33" s="23">
        <f>C16*100/$C$5</f>
        <v>4.4854037601639405</v>
      </c>
      <c r="D33" s="23">
        <f>D16*100/$D$5</f>
        <v>1.7808300795218894</v>
      </c>
      <c r="E33" s="24"/>
      <c r="F33" s="22"/>
      <c r="H33" s="24"/>
    </row>
    <row r="34" spans="1:8" s="2" customFormat="1" ht="20.25" customHeight="1" x14ac:dyDescent="0.3">
      <c r="A34" s="18" t="s">
        <v>20</v>
      </c>
      <c r="B34" s="23">
        <v>2</v>
      </c>
      <c r="C34" s="23">
        <f>C17*100/$C$5</f>
        <v>1.3824486298394612</v>
      </c>
      <c r="D34" s="23">
        <f>D17*100/$D$5</f>
        <v>2.6958419799447664</v>
      </c>
      <c r="E34" s="24"/>
      <c r="F34" s="22"/>
      <c r="H34" s="24"/>
    </row>
    <row r="35" spans="1:8" s="2" customFormat="1" ht="20.25" customHeight="1" x14ac:dyDescent="0.3">
      <c r="A35" s="18" t="s">
        <v>21</v>
      </c>
      <c r="B35" s="23" t="s">
        <v>16</v>
      </c>
      <c r="C35" s="23" t="s">
        <v>16</v>
      </c>
      <c r="D35" s="23" t="s">
        <v>16</v>
      </c>
      <c r="E35" s="24"/>
      <c r="F35" s="22"/>
      <c r="H35" s="24"/>
    </row>
    <row r="36" spans="1:8" s="2" customFormat="1" ht="20.25" customHeight="1" x14ac:dyDescent="0.3">
      <c r="A36" s="18" t="s">
        <v>22</v>
      </c>
      <c r="B36" s="26" t="s">
        <v>16</v>
      </c>
      <c r="C36" s="23" t="s">
        <v>16</v>
      </c>
      <c r="D36" s="23" t="s">
        <v>16</v>
      </c>
      <c r="E36" s="24"/>
      <c r="F36" s="22"/>
      <c r="H36" s="24"/>
    </row>
    <row r="37" spans="1:8" s="2" customFormat="1" ht="5.0999999999999996" customHeight="1" x14ac:dyDescent="0.3">
      <c r="A37" s="27"/>
      <c r="B37" s="28">
        <f>B20/$B$5*100</f>
        <v>0</v>
      </c>
      <c r="C37" s="28">
        <f>C20/$C$5*100</f>
        <v>0</v>
      </c>
      <c r="D37" s="29">
        <f>[1]ตารางที่2!D38</f>
        <v>0</v>
      </c>
      <c r="E37" s="30"/>
      <c r="H37" s="2" t="e">
        <f>ROUND(((H20/$H$5)*100),1)</f>
        <v>#DIV/0!</v>
      </c>
    </row>
    <row r="38" spans="1:8" ht="3" customHeight="1" x14ac:dyDescent="0.35">
      <c r="A38" s="2"/>
      <c r="H38" s="2" t="e">
        <f>ROUND(((H21/$H$5)*100),1)</f>
        <v>#DIV/0!</v>
      </c>
    </row>
    <row r="39" spans="1:8" s="2" customFormat="1" ht="24.75" customHeight="1" x14ac:dyDescent="0.3">
      <c r="A39" s="31"/>
      <c r="B39" s="22"/>
      <c r="C39" s="22"/>
      <c r="D39" s="22"/>
    </row>
    <row r="40" spans="1:8" s="2" customFormat="1" ht="19.5" customHeight="1" x14ac:dyDescent="0.35">
      <c r="E40" s="4"/>
    </row>
    <row r="41" spans="1:8" ht="26.25" customHeight="1" x14ac:dyDescent="0.35">
      <c r="B41" s="32"/>
    </row>
  </sheetData>
  <mergeCells count="2">
    <mergeCell ref="B4:D4"/>
    <mergeCell ref="B21:D21"/>
  </mergeCells>
  <pageMargins left="0.94488188976377963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2021-09-20T02:37:37Z</dcterms:created>
  <dcterms:modified xsi:type="dcterms:W3CDTF">2021-09-20T02:37:47Z</dcterms:modified>
</cp:coreProperties>
</file>