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98D303C2-84B4-47A1-BEEE-E5194FE40B85}" xr6:coauthVersionLast="47" xr6:coauthVersionMax="47" xr10:uidLastSave="{00000000-0000-0000-0000-000000000000}"/>
  <bookViews>
    <workbookView xWindow="-120" yWindow="-120" windowWidth="29040" windowHeight="15840" xr2:uid="{4405703A-1724-46E1-8145-C03367041628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K5" i="1"/>
  <c r="G6" i="1"/>
  <c r="H6" i="1"/>
  <c r="I6" i="1"/>
  <c r="J6" i="1"/>
  <c r="K6" i="1"/>
  <c r="G7" i="1"/>
  <c r="H7" i="1"/>
  <c r="J7" i="1"/>
  <c r="K7" i="1"/>
  <c r="G8" i="1"/>
  <c r="H8" i="1"/>
  <c r="I8" i="1"/>
  <c r="J8" i="1"/>
  <c r="K8" i="1"/>
  <c r="H9" i="1"/>
  <c r="I9" i="1"/>
  <c r="J9" i="1"/>
  <c r="K9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J14" i="1"/>
  <c r="K14" i="1"/>
</calcChain>
</file>

<file path=xl/sharedStrings.xml><?xml version="1.0" encoding="utf-8"?>
<sst xmlns="http://schemas.openxmlformats.org/spreadsheetml/2006/main" count="25" uniqueCount="20">
  <si>
    <t>ไม่ทราบ</t>
  </si>
  <si>
    <t>อื่นๆ</t>
  </si>
  <si>
    <t>ไม่มีหลักสูตร/เรื่องที่ต้องการพัฒนา</t>
  </si>
  <si>
    <t>ต้องการพักผ่อน</t>
  </si>
  <si>
    <t>ยังเด็ก/เรียนหนังสือ</t>
  </si>
  <si>
    <t>ชรา</t>
  </si>
  <si>
    <t>ป่วย/พิการ</t>
  </si>
  <si>
    <t>ไม่มีกำลังทรัพย์ที่ใช้ในการพัฒนา</t>
  </si>
  <si>
    <t>ไม่มีเวลาว่างพอ</t>
  </si>
  <si>
    <t>ไม่รู้สถานที่/หน่วยงานที่ให้การพัฒนา</t>
  </si>
  <si>
    <t>ยอดรวม</t>
  </si>
  <si>
    <t>ผู้อยู่นอกกำลังแรงงาน</t>
  </si>
  <si>
    <t>ผู้รอฤดูกาล</t>
  </si>
  <si>
    <t>ผู้ว่างงาน</t>
  </si>
  <si>
    <t>ผู้มีงานทำ</t>
  </si>
  <si>
    <t>รวม</t>
  </si>
  <si>
    <t>ร้อยละ</t>
  </si>
  <si>
    <t>จำนวน</t>
  </si>
  <si>
    <t>เหตุผลที่ไม่ต้องการพัฒนาขีดความสามารถ</t>
  </si>
  <si>
    <t>ตารางที่  7  จำนวนประชากรอายุ 15 ปีขึ้นไปที่ไม่ต้องการพัฒนาขีดความสามารถ จำแนกตามเหตุผล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</si>
</sst>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63FA-4CA8-4196-B455-066E819110F3}">
  <sheetPr codeName="Sheet7"/>
  <dimension ref="A1:Q15"/>
  <sheetViews>
    <sheetView tabSelected="1" topLeftCell="B1" workbookViewId="0">
      <selection activeCell="M5" sqref="M5:R14"/>
    </sheetView>
  </sheetViews>
  <sheetFormatPr defaultRowHeight="15" x14ac:dyDescent="0.25"/>
  <cols>
    <col min="1" max="1" width="41.5703125" customWidth="1"/>
    <col min="2" max="3" width="17.7109375" customWidth="1"/>
    <col min="4" max="4" width="17.5703125" customWidth="1"/>
    <col min="5" max="5" width="17.28515625" customWidth="1"/>
    <col min="6" max="6" width="19.5703125" customWidth="1"/>
    <col min="7" max="7" width="17.7109375" customWidth="1"/>
    <col min="8" max="8" width="17.85546875" customWidth="1"/>
    <col min="9" max="9" width="18" customWidth="1"/>
    <col min="10" max="10" width="18.42578125" customWidth="1"/>
    <col min="11" max="11" width="18.140625" customWidth="1"/>
    <col min="13" max="13" width="13.28515625" customWidth="1"/>
    <col min="14" max="14" width="14" customWidth="1"/>
    <col min="16" max="16" width="16.42578125" customWidth="1"/>
  </cols>
  <sheetData>
    <row r="1" spans="1:17" ht="21" x14ac:dyDescent="0.35">
      <c r="A1" s="13" t="s">
        <v>19</v>
      </c>
      <c r="B1" s="13"/>
      <c r="C1" s="13"/>
      <c r="D1" s="13"/>
      <c r="E1" s="13"/>
      <c r="F1" s="13"/>
      <c r="G1" s="13"/>
    </row>
    <row r="2" spans="1:17" ht="21" x14ac:dyDescent="0.35">
      <c r="A2" s="12" t="s">
        <v>18</v>
      </c>
      <c r="B2" s="11" t="s">
        <v>17</v>
      </c>
      <c r="C2" s="11"/>
      <c r="D2" s="11"/>
      <c r="E2" s="11"/>
      <c r="F2" s="11"/>
      <c r="G2" s="11" t="s">
        <v>16</v>
      </c>
      <c r="H2" s="11"/>
      <c r="I2" s="11"/>
      <c r="J2" s="11"/>
      <c r="K2" s="11"/>
    </row>
    <row r="3" spans="1:17" ht="21" x14ac:dyDescent="0.35">
      <c r="A3" s="10"/>
      <c r="B3" s="9" t="s">
        <v>15</v>
      </c>
      <c r="C3" s="9" t="s">
        <v>14</v>
      </c>
      <c r="D3" s="9" t="s">
        <v>13</v>
      </c>
      <c r="E3" s="8" t="s">
        <v>12</v>
      </c>
      <c r="F3" s="8" t="s">
        <v>11</v>
      </c>
      <c r="G3" s="9" t="s">
        <v>15</v>
      </c>
      <c r="H3" s="9" t="s">
        <v>14</v>
      </c>
      <c r="I3" s="9" t="s">
        <v>13</v>
      </c>
      <c r="J3" s="8" t="s">
        <v>12</v>
      </c>
      <c r="K3" s="8" t="s">
        <v>11</v>
      </c>
    </row>
    <row r="4" spans="1:17" ht="21" x14ac:dyDescent="0.35">
      <c r="A4" s="7" t="s">
        <v>10</v>
      </c>
      <c r="B4" s="6">
        <v>701634.27799999947</v>
      </c>
      <c r="C4" s="6">
        <v>425293.31450000004</v>
      </c>
      <c r="D4" s="6">
        <v>2807.1190999999999</v>
      </c>
      <c r="E4" s="6">
        <v>22600.374199999998</v>
      </c>
      <c r="F4" s="6">
        <v>250933.47020000007</v>
      </c>
      <c r="G4" s="6"/>
      <c r="H4" s="6"/>
      <c r="I4" s="6"/>
      <c r="J4" s="6"/>
      <c r="K4" s="6"/>
    </row>
    <row r="5" spans="1:17" ht="21" x14ac:dyDescent="0.35">
      <c r="A5" s="5" t="s">
        <v>9</v>
      </c>
      <c r="B5" s="3">
        <v>13836.048200000001</v>
      </c>
      <c r="C5" s="3">
        <v>5671</v>
      </c>
      <c r="D5" s="3">
        <v>116.54819999999999</v>
      </c>
      <c r="E5" s="3">
        <v>4193</v>
      </c>
      <c r="F5" s="3">
        <v>3855.4705999999996</v>
      </c>
      <c r="G5" s="4">
        <f>(B5*100)/$B$4</f>
        <v>1.9719743795071556</v>
      </c>
      <c r="H5" s="4">
        <f>(C5*100)/$C$4</f>
        <v>1.33343267026597</v>
      </c>
      <c r="I5" s="4">
        <f>(D5*100)/$D$4</f>
        <v>4.1518794125977765</v>
      </c>
      <c r="J5" s="4">
        <f>(E5*100)/$E$4</f>
        <v>18.552790156899263</v>
      </c>
      <c r="K5" s="4">
        <f>(F5*100)/$F$4</f>
        <v>1.5364513139387486</v>
      </c>
      <c r="M5" s="3"/>
      <c r="N5" s="3"/>
      <c r="O5" s="3"/>
      <c r="P5" s="3"/>
      <c r="Q5" s="3"/>
    </row>
    <row r="6" spans="1:17" ht="21" x14ac:dyDescent="0.35">
      <c r="A6" s="5" t="s">
        <v>8</v>
      </c>
      <c r="B6" s="3">
        <v>166341.15629999997</v>
      </c>
      <c r="C6" s="3">
        <v>148688.09480000005</v>
      </c>
      <c r="D6" s="3">
        <v>126.84480000000001</v>
      </c>
      <c r="E6" s="3">
        <v>2304.4249</v>
      </c>
      <c r="F6" s="3">
        <v>15221.791799999997</v>
      </c>
      <c r="G6" s="4">
        <f>(B6*100)/$B$4</f>
        <v>23.707672432161317</v>
      </c>
      <c r="H6" s="4">
        <f>(C6*100)/$C$4</f>
        <v>34.961305463925889</v>
      </c>
      <c r="I6" s="4">
        <f>(D6*100)/$D$4</f>
        <v>4.5186825168907161</v>
      </c>
      <c r="J6" s="4">
        <f>(E6*100)/$E$4</f>
        <v>10.196401526838436</v>
      </c>
      <c r="K6" s="4">
        <f>(F6*100)/$F$4</f>
        <v>6.0660667498312835</v>
      </c>
      <c r="M6" s="3"/>
      <c r="N6" s="3"/>
      <c r="O6" s="3"/>
      <c r="P6" s="3"/>
      <c r="Q6" s="3"/>
    </row>
    <row r="7" spans="1:17" ht="21" x14ac:dyDescent="0.35">
      <c r="A7" s="5" t="s">
        <v>7</v>
      </c>
      <c r="B7" s="3">
        <v>15657.364399999997</v>
      </c>
      <c r="C7" s="3">
        <v>6786.3498</v>
      </c>
      <c r="D7" s="3">
        <v>1843.2719999999999</v>
      </c>
      <c r="E7" s="3">
        <v>958.48029999999994</v>
      </c>
      <c r="F7" s="3">
        <v>6069.2623000000003</v>
      </c>
      <c r="G7" s="4">
        <f>(B7*100)/$B$4</f>
        <v>2.2315563664636135</v>
      </c>
      <c r="H7" s="4">
        <f>(C7*100)/$C$4</f>
        <v>1.5956869220900953</v>
      </c>
      <c r="I7" s="4">
        <v>65.599999999999994</v>
      </c>
      <c r="J7" s="4">
        <f>(E7*100)/$E$4</f>
        <v>4.240993053999965</v>
      </c>
      <c r="K7" s="4">
        <f>(F7*100)/$F$4</f>
        <v>2.4186738800378644</v>
      </c>
      <c r="M7" s="3"/>
      <c r="N7" s="3"/>
      <c r="O7" s="3"/>
      <c r="P7" s="3"/>
      <c r="Q7" s="3"/>
    </row>
    <row r="8" spans="1:17" ht="21" x14ac:dyDescent="0.35">
      <c r="A8" s="5" t="s">
        <v>6</v>
      </c>
      <c r="B8" s="3">
        <v>19507.546199999997</v>
      </c>
      <c r="C8" s="3">
        <v>2303.1880000000001</v>
      </c>
      <c r="D8" s="3">
        <v>381.37079999999997</v>
      </c>
      <c r="E8" s="3">
        <v>84.855000000000004</v>
      </c>
      <c r="F8" s="3">
        <v>16738.132399999999</v>
      </c>
      <c r="G8" s="4">
        <f>(B8*100)/$B$4</f>
        <v>2.780301192753301</v>
      </c>
      <c r="H8" s="4">
        <f>(C8*100)/$C$4</f>
        <v>0.54155283459081982</v>
      </c>
      <c r="I8" s="4">
        <f>(D8*100)/$D$4</f>
        <v>13.585843222683353</v>
      </c>
      <c r="J8" s="4">
        <f>(E8*100)/$E$4</f>
        <v>0.3754583851093935</v>
      </c>
      <c r="K8" s="4">
        <f>(F8*100)/$F$4</f>
        <v>6.6703466805999616</v>
      </c>
      <c r="M8" s="3"/>
      <c r="N8" s="3"/>
      <c r="O8" s="3"/>
      <c r="P8" s="3"/>
      <c r="Q8" s="3"/>
    </row>
    <row r="9" spans="1:17" ht="21" x14ac:dyDescent="0.35">
      <c r="A9" s="5" t="s">
        <v>5</v>
      </c>
      <c r="B9" s="3">
        <v>128080.21500000004</v>
      </c>
      <c r="C9" s="3">
        <v>30276.439499999982</v>
      </c>
      <c r="D9" s="3">
        <v>0</v>
      </c>
      <c r="E9" s="3">
        <v>1760.721</v>
      </c>
      <c r="F9" s="3">
        <v>96043.054499999969</v>
      </c>
      <c r="G9" s="4">
        <v>18.2</v>
      </c>
      <c r="H9" s="4">
        <f>(C9*100)/$C$4</f>
        <v>7.1189549583197085</v>
      </c>
      <c r="I9" s="4">
        <f>(D9*100)/$D$4</f>
        <v>0</v>
      </c>
      <c r="J9" s="4">
        <f>(E9*100)/$E$4</f>
        <v>7.7906718907335621</v>
      </c>
      <c r="K9" s="4">
        <f>(F9*100)/$F$4</f>
        <v>38.274310088427555</v>
      </c>
      <c r="M9" s="3"/>
      <c r="N9" s="3"/>
      <c r="O9" s="3"/>
      <c r="P9" s="3"/>
      <c r="Q9" s="3"/>
    </row>
    <row r="10" spans="1:17" ht="21" x14ac:dyDescent="0.35">
      <c r="A10" s="5" t="s">
        <v>4</v>
      </c>
      <c r="B10" s="3">
        <v>23607.062999999998</v>
      </c>
      <c r="C10" s="3">
        <v>0</v>
      </c>
      <c r="D10" s="3">
        <v>0</v>
      </c>
      <c r="E10" s="3">
        <v>0</v>
      </c>
      <c r="F10" s="3">
        <v>23607.062999999998</v>
      </c>
      <c r="G10" s="4">
        <f>(B10*100)/$B$4</f>
        <v>3.3645823387209162</v>
      </c>
      <c r="H10" s="4">
        <f>(C10*100)/$C$4</f>
        <v>0</v>
      </c>
      <c r="I10" s="4">
        <f>(D10*100)/$D$4</f>
        <v>0</v>
      </c>
      <c r="J10" s="4">
        <f>(E10*100)/$E$4</f>
        <v>0</v>
      </c>
      <c r="K10" s="4">
        <f>(F10*100)/$F$4</f>
        <v>9.4076979771509137</v>
      </c>
      <c r="M10" s="3"/>
      <c r="N10" s="3"/>
      <c r="O10" s="3"/>
      <c r="P10" s="3"/>
      <c r="Q10" s="3"/>
    </row>
    <row r="11" spans="1:17" ht="21" x14ac:dyDescent="0.35">
      <c r="A11" s="5" t="s">
        <v>3</v>
      </c>
      <c r="B11" s="3">
        <v>62250.54159999999</v>
      </c>
      <c r="C11" s="3">
        <v>41373.097699999991</v>
      </c>
      <c r="D11" s="3">
        <v>0</v>
      </c>
      <c r="E11" s="3">
        <v>6202.5031000000008</v>
      </c>
      <c r="F11" s="3">
        <v>14674.940799999998</v>
      </c>
      <c r="G11" s="4">
        <f>(B11*100)/$B$4</f>
        <v>8.8722206927296163</v>
      </c>
      <c r="H11" s="4">
        <f>(C11*100)/$C$4</f>
        <v>9.7281326297453443</v>
      </c>
      <c r="I11" s="4">
        <f>(D11*100)/$D$4</f>
        <v>0</v>
      </c>
      <c r="J11" s="4">
        <f>(E11*100)/$E$4</f>
        <v>27.444249573531401</v>
      </c>
      <c r="K11" s="4">
        <f>(F11*100)/$F$4</f>
        <v>5.8481400621063875</v>
      </c>
      <c r="M11" s="3"/>
      <c r="N11" s="3"/>
      <c r="O11" s="3"/>
      <c r="P11" s="3"/>
      <c r="Q11" s="3"/>
    </row>
    <row r="12" spans="1:17" ht="21" x14ac:dyDescent="0.35">
      <c r="A12" s="5" t="s">
        <v>2</v>
      </c>
      <c r="B12" s="3">
        <v>20106.040399999998</v>
      </c>
      <c r="C12" s="3">
        <v>16845.246299999999</v>
      </c>
      <c r="D12" s="3">
        <v>0</v>
      </c>
      <c r="E12" s="3">
        <v>1797.6071999999999</v>
      </c>
      <c r="F12" s="3">
        <v>1463.1869000000002</v>
      </c>
      <c r="G12" s="4">
        <f>(B12*100)/$B$4</f>
        <v>2.8656012156806305</v>
      </c>
      <c r="H12" s="4">
        <f>(C12*100)/$C$4</f>
        <v>3.96085377448368</v>
      </c>
      <c r="I12" s="4">
        <f>(D12*100)/$D$4</f>
        <v>0</v>
      </c>
      <c r="J12" s="4">
        <f>(E12*100)/$E$4</f>
        <v>7.9538824627071891</v>
      </c>
      <c r="K12" s="4">
        <f>(F12*100)/$F$4</f>
        <v>0.58309754327862462</v>
      </c>
      <c r="M12" s="3"/>
      <c r="N12" s="3"/>
      <c r="O12" s="3"/>
      <c r="P12" s="3"/>
      <c r="Q12" s="3"/>
    </row>
    <row r="13" spans="1:17" ht="21" x14ac:dyDescent="0.35">
      <c r="A13" s="5" t="s">
        <v>1</v>
      </c>
      <c r="B13" s="3">
        <v>93.927400000000006</v>
      </c>
      <c r="C13" s="3">
        <v>0</v>
      </c>
      <c r="D13" s="3">
        <v>0</v>
      </c>
      <c r="E13" s="3">
        <v>0</v>
      </c>
      <c r="F13" s="3">
        <v>93.927400000000006</v>
      </c>
      <c r="G13" s="4">
        <f>(B13*100)/$B$4</f>
        <v>1.3386945727300979E-2</v>
      </c>
      <c r="H13" s="4">
        <f>(C13*100)/$C$4</f>
        <v>0</v>
      </c>
      <c r="I13" s="4">
        <f>(D13*100)/$D$4</f>
        <v>0</v>
      </c>
      <c r="J13" s="4">
        <f>(E13*100)/$E$4</f>
        <v>0</v>
      </c>
      <c r="K13" s="4">
        <f>(F13*100)/$F$4</f>
        <v>3.7431196374536076E-2</v>
      </c>
      <c r="M13" s="3"/>
      <c r="N13" s="3"/>
      <c r="O13" s="3"/>
      <c r="P13" s="3"/>
      <c r="Q13" s="3"/>
    </row>
    <row r="14" spans="1:17" ht="21" x14ac:dyDescent="0.35">
      <c r="A14" s="5" t="s">
        <v>0</v>
      </c>
      <c r="B14" s="3">
        <v>252154.37550000011</v>
      </c>
      <c r="C14" s="3">
        <v>173351</v>
      </c>
      <c r="D14" s="3">
        <v>339.08330000000001</v>
      </c>
      <c r="E14" s="3">
        <v>5298.2161000000006</v>
      </c>
      <c r="F14" s="3">
        <v>73166.640499999965</v>
      </c>
      <c r="G14" s="4">
        <f>(B14*100)/$B$4</f>
        <v>35.938149461392236</v>
      </c>
      <c r="H14" s="4">
        <f>(C14*100)/$C$4</f>
        <v>40.760339767814521</v>
      </c>
      <c r="I14" s="4">
        <f>(D14*100)/$D$4</f>
        <v>12.079405537157296</v>
      </c>
      <c r="J14" s="4">
        <f>(E14*100)/$E$4</f>
        <v>23.443045912045125</v>
      </c>
      <c r="K14" s="4">
        <f>(F14*100)/$F$4</f>
        <v>29.157784508254068</v>
      </c>
      <c r="M14" s="3"/>
      <c r="N14" s="3"/>
      <c r="O14" s="3"/>
      <c r="P14" s="3"/>
      <c r="Q14" s="3"/>
    </row>
    <row r="15" spans="1:17" ht="21" x14ac:dyDescent="0.3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3">
    <mergeCell ref="A2:A3"/>
    <mergeCell ref="B2:F2"/>
    <mergeCell ref="G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2022-01-27T04:39:22Z</dcterms:created>
  <dcterms:modified xsi:type="dcterms:W3CDTF">2022-01-27T04:39:28Z</dcterms:modified>
</cp:coreProperties>
</file>