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แรงงานนอกระบบ 2564 จังหวัดหนองบัวลำภู\แรงงานนอกระบบ 2564 จังหวัดหนองบัวลำภู\"/>
    </mc:Choice>
  </mc:AlternateContent>
  <xr:revisionPtr revIDLastSave="0" documentId="13_ncr:1_{A8359F11-DF86-45B4-88EF-D9379AD2F5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ารางที่ 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  <c r="C16" i="1"/>
  <c r="D16" i="1"/>
  <c r="F16" i="1"/>
  <c r="G16" i="1"/>
  <c r="H16" i="1"/>
  <c r="J16" i="1"/>
  <c r="K16" i="1"/>
  <c r="L16" i="1"/>
  <c r="B17" i="1"/>
  <c r="C17" i="1"/>
  <c r="D17" i="1"/>
  <c r="J17" i="1"/>
  <c r="K17" i="1"/>
  <c r="L17" i="1"/>
  <c r="B18" i="1"/>
  <c r="C18" i="1"/>
  <c r="D18" i="1"/>
  <c r="J18" i="1"/>
  <c r="K18" i="1"/>
  <c r="L18" i="1"/>
  <c r="B19" i="1"/>
  <c r="C19" i="1"/>
  <c r="J19" i="1"/>
  <c r="K19" i="1"/>
  <c r="L15" i="1"/>
  <c r="K15" i="1"/>
  <c r="J15" i="1"/>
  <c r="H15" i="1"/>
  <c r="F15" i="1"/>
  <c r="D15" i="1"/>
  <c r="C15" i="1"/>
  <c r="B15" i="1"/>
</calcChain>
</file>

<file path=xl/sharedStrings.xml><?xml version="1.0" encoding="utf-8"?>
<sst xmlns="http://schemas.openxmlformats.org/spreadsheetml/2006/main" count="42" uniqueCount="20">
  <si>
    <t>ยอดรวม</t>
  </si>
  <si>
    <t>รวม</t>
  </si>
  <si>
    <t>ชาย</t>
  </si>
  <si>
    <t>หญิง</t>
  </si>
  <si>
    <t>ปัญหาจากการทำงาน</t>
  </si>
  <si>
    <t>ร้อยละ</t>
  </si>
  <si>
    <t>ไม่มีสวัสดิการ</t>
  </si>
  <si>
    <t>งานหนัก</t>
  </si>
  <si>
    <t>แรงงานในระบบ</t>
  </si>
  <si>
    <t>แรงงานนอกระบบ</t>
  </si>
  <si>
    <t xml:space="preserve">ชาย  </t>
  </si>
  <si>
    <t xml:space="preserve">หญิง  </t>
  </si>
  <si>
    <t>-</t>
  </si>
  <si>
    <t>จำนวน (คน)</t>
  </si>
  <si>
    <t>ค่าตอบแทน</t>
  </si>
  <si>
    <t>ทำงานไม่ตรง
เวลาปกติ</t>
  </si>
  <si>
    <t>งานไม่ต่อเนื่อง</t>
  </si>
  <si>
    <t xml:space="preserve">                จากการทำงาน และเพศ พ.ศ.  2564</t>
  </si>
  <si>
    <t>ที่มา: การสำรวจแรงงานนอกระบบ พ.ศ. 2564 สำนักงานสถิติจังหวัดหนองบัวลำภู สำนักงานสถิติแห่งชาติ กระทรวงดิจิทัลเพื่อเศรษฐกิจและสังคม</t>
  </si>
  <si>
    <t>ตารางที่ 7  จำนวนและร้อยละผู้มีงานทำที่อยู่ในแรงงานในระบบและนอกระบบ  จำแนกตามปัญหา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</si>
</sst>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#,##0.0"/>
    <numFmt numFmtId="166" formatCode="0.0"/>
    <numFmt numFmtId="167" formatCode="_-* #,##0_-;\-* #,##0_-;_-* &quot;-&quot;??_-;_-@_-"/>
  </numFmts>
  <fonts count="12" x14ac:knownFonts="1">
    <font>
      <sz val="16"/>
      <name val="CordiaUPC"/>
      <charset val="222"/>
    </font>
    <font>
      <sz val="16"/>
      <name val="CordiaUPC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165" fontId="2" fillId="0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horizontal="center"/>
    </xf>
    <xf numFmtId="0" fontId="9" fillId="0" borderId="0" xfId="0" applyFont="1" applyAlignment="1"/>
    <xf numFmtId="165" fontId="9" fillId="0" borderId="0" xfId="0" applyNumberFormat="1" applyFont="1" applyAlignment="1"/>
    <xf numFmtId="166" fontId="7" fillId="0" borderId="0" xfId="1" applyNumberFormat="1" applyFont="1" applyAlignment="1"/>
    <xf numFmtId="166" fontId="9" fillId="0" borderId="0" xfId="1" applyNumberFormat="1" applyFont="1" applyBorder="1" applyAlignment="1">
      <alignment horizontal="right"/>
    </xf>
    <xf numFmtId="0" fontId="8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167" fontId="7" fillId="0" borderId="0" xfId="1" applyNumberFormat="1" applyFont="1" applyBorder="1" applyAlignment="1">
      <alignment horizontal="right" vertical="center" wrapText="1"/>
    </xf>
    <xf numFmtId="167" fontId="7" fillId="0" borderId="0" xfId="1" applyNumberFormat="1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167" fontId="9" fillId="0" borderId="0" xfId="1" applyNumberFormat="1" applyFont="1" applyFill="1" applyAlignment="1">
      <alignment horizontal="right" vertical="center"/>
    </xf>
    <xf numFmtId="0" fontId="9" fillId="0" borderId="0" xfId="0" applyFont="1" applyAlignment="1">
      <alignment vertical="center"/>
    </xf>
    <xf numFmtId="3" fontId="10" fillId="0" borderId="0" xfId="0" applyNumberFormat="1" applyFont="1"/>
    <xf numFmtId="3" fontId="11" fillId="0" borderId="0" xfId="0" applyNumberFormat="1" applyFont="1"/>
    <xf numFmtId="0" fontId="5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2"/>
  <sheetViews>
    <sheetView tabSelected="1" zoomScaleNormal="100" zoomScalePageLayoutView="93" workbookViewId="0">
      <selection activeCell="B11" sqref="B11"/>
    </sheetView>
  </sheetViews>
  <sheetFormatPr defaultColWidth="9" defaultRowHeight="24" customHeight="1" x14ac:dyDescent="0.55000000000000004"/>
  <cols>
    <col min="1" max="1" width="22.375" style="9" customWidth="1"/>
    <col min="2" max="3" width="7.625" style="9" customWidth="1"/>
    <col min="4" max="4" width="6.875" style="9" customWidth="1"/>
    <col min="5" max="5" width="0.625" style="9" customWidth="1"/>
    <col min="6" max="8" width="7.625" style="9" customWidth="1"/>
    <col min="9" max="9" width="0.5" style="9" customWidth="1"/>
    <col min="10" max="12" width="7.625" style="9" customWidth="1"/>
    <col min="13" max="13" width="9" style="8"/>
    <col min="14" max="16384" width="9" style="9"/>
  </cols>
  <sheetData>
    <row r="1" spans="1:24" ht="24" customHeight="1" x14ac:dyDescent="0.25">
      <c r="A1" s="5" t="s">
        <v>19</v>
      </c>
      <c r="B1" s="6"/>
      <c r="C1" s="6"/>
      <c r="D1" s="6"/>
      <c r="E1" s="6"/>
      <c r="F1" s="6"/>
      <c r="G1" s="6"/>
      <c r="H1" s="6"/>
      <c r="I1" s="6"/>
      <c r="J1" s="7"/>
      <c r="K1" s="7"/>
      <c r="L1" s="7"/>
      <c r="M1" s="1"/>
    </row>
    <row r="2" spans="1:24" ht="24" customHeight="1" x14ac:dyDescent="0.25">
      <c r="A2" s="5" t="s">
        <v>17</v>
      </c>
      <c r="M2" s="1"/>
    </row>
    <row r="3" spans="1:24" ht="6" customHeight="1" x14ac:dyDescent="0.25">
      <c r="A3" s="5"/>
      <c r="M3" s="1"/>
    </row>
    <row r="4" spans="1:24" s="6" customFormat="1" ht="24" customHeight="1" x14ac:dyDescent="0.25">
      <c r="A4" s="29" t="s">
        <v>4</v>
      </c>
      <c r="B4" s="29" t="s">
        <v>1</v>
      </c>
      <c r="C4" s="29"/>
      <c r="D4" s="29"/>
      <c r="E4" s="11"/>
      <c r="F4" s="29" t="s">
        <v>8</v>
      </c>
      <c r="G4" s="29"/>
      <c r="H4" s="29"/>
      <c r="I4" s="11"/>
      <c r="J4" s="29" t="s">
        <v>9</v>
      </c>
      <c r="K4" s="29"/>
      <c r="L4" s="29"/>
      <c r="M4" s="1"/>
    </row>
    <row r="5" spans="1:24" s="6" customFormat="1" ht="24" customHeight="1" x14ac:dyDescent="0.55000000000000004">
      <c r="A5" s="29"/>
      <c r="B5" s="10" t="s">
        <v>1</v>
      </c>
      <c r="C5" s="10" t="s">
        <v>2</v>
      </c>
      <c r="D5" s="10" t="s">
        <v>3</v>
      </c>
      <c r="E5" s="19"/>
      <c r="F5" s="10" t="s">
        <v>1</v>
      </c>
      <c r="G5" s="10" t="s">
        <v>10</v>
      </c>
      <c r="H5" s="10" t="s">
        <v>11</v>
      </c>
      <c r="I5" s="19"/>
      <c r="J5" s="19" t="s">
        <v>1</v>
      </c>
      <c r="K5" s="19" t="s">
        <v>10</v>
      </c>
      <c r="L5" s="19" t="s">
        <v>11</v>
      </c>
      <c r="M5" s="2"/>
    </row>
    <row r="6" spans="1:24" s="6" customFormat="1" ht="24" customHeight="1" x14ac:dyDescent="0.35">
      <c r="A6" s="12"/>
      <c r="B6" s="30" t="s">
        <v>13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"/>
      <c r="N6" s="26"/>
      <c r="O6" s="26"/>
      <c r="P6" s="26"/>
      <c r="Q6" s="26"/>
      <c r="R6" s="26"/>
      <c r="S6" s="26"/>
      <c r="T6" s="26"/>
      <c r="U6" s="26"/>
      <c r="V6" s="27"/>
      <c r="W6" s="27"/>
      <c r="X6" s="27"/>
    </row>
    <row r="7" spans="1:24" ht="24" customHeight="1" x14ac:dyDescent="0.35">
      <c r="A7" s="14" t="s">
        <v>0</v>
      </c>
      <c r="B7" s="21">
        <v>7677.2971000000007</v>
      </c>
      <c r="C7" s="22">
        <v>5240.8704000000007</v>
      </c>
      <c r="D7" s="22">
        <v>2436.4267000000004</v>
      </c>
      <c r="E7" s="23"/>
      <c r="F7" s="22">
        <v>1228.615</v>
      </c>
      <c r="G7" s="22">
        <v>618.02469999999994</v>
      </c>
      <c r="H7" s="22">
        <v>610.59030000000007</v>
      </c>
      <c r="I7" s="23"/>
      <c r="J7" s="22">
        <v>6448.6821</v>
      </c>
      <c r="K7" s="22">
        <v>4622.8457000000008</v>
      </c>
      <c r="L7" s="22">
        <v>1825.8364000000001</v>
      </c>
      <c r="M7" s="3"/>
      <c r="N7" s="26"/>
      <c r="O7" s="26"/>
      <c r="P7" s="26"/>
      <c r="Q7" s="26"/>
      <c r="R7" s="26"/>
      <c r="S7" s="26"/>
      <c r="T7" s="26"/>
      <c r="U7" s="26"/>
      <c r="V7" s="27"/>
      <c r="W7" s="27"/>
      <c r="X7" s="27"/>
    </row>
    <row r="8" spans="1:24" ht="24" customHeight="1" x14ac:dyDescent="0.35">
      <c r="A8" s="26" t="s">
        <v>14</v>
      </c>
      <c r="B8" s="24">
        <v>1020.1732</v>
      </c>
      <c r="C8" s="24">
        <v>471.31759999999997</v>
      </c>
      <c r="D8" s="24">
        <v>548.85559999999998</v>
      </c>
      <c r="E8" s="25"/>
      <c r="F8" s="24">
        <v>93.888999999999996</v>
      </c>
      <c r="G8" s="24">
        <v>0</v>
      </c>
      <c r="H8" s="24">
        <v>93.888999999999996</v>
      </c>
      <c r="I8" s="25"/>
      <c r="J8" s="24">
        <v>926.28419999999994</v>
      </c>
      <c r="K8" s="24">
        <v>471.31759999999997</v>
      </c>
      <c r="L8" s="24">
        <v>454.96659999999997</v>
      </c>
      <c r="M8" s="3"/>
      <c r="N8" s="26"/>
      <c r="O8" s="26"/>
      <c r="P8" s="26"/>
      <c r="Q8" s="26"/>
      <c r="R8" s="26"/>
      <c r="S8" s="26"/>
      <c r="T8" s="26"/>
      <c r="U8" s="26"/>
      <c r="V8" s="27"/>
      <c r="W8" s="27"/>
      <c r="X8" s="27"/>
    </row>
    <row r="9" spans="1:24" ht="24" customHeight="1" x14ac:dyDescent="0.35">
      <c r="A9" s="26" t="s">
        <v>7</v>
      </c>
      <c r="B9" s="24">
        <v>3870.8096999999998</v>
      </c>
      <c r="C9" s="24">
        <v>2632.3294999999998</v>
      </c>
      <c r="D9" s="24">
        <v>1238.4802000000002</v>
      </c>
      <c r="E9" s="25"/>
      <c r="F9" s="24">
        <v>1134.7259999999999</v>
      </c>
      <c r="G9" s="24">
        <v>618.02469999999994</v>
      </c>
      <c r="H9" s="24">
        <v>516.70130000000006</v>
      </c>
      <c r="I9" s="25"/>
      <c r="J9" s="24">
        <v>2736.0836999999997</v>
      </c>
      <c r="K9" s="24">
        <v>2014.3047999999999</v>
      </c>
      <c r="L9" s="24">
        <v>721.77890000000002</v>
      </c>
      <c r="M9" s="3"/>
      <c r="N9" s="26"/>
      <c r="O9" s="26"/>
      <c r="P9" s="26"/>
      <c r="Q9" s="26"/>
      <c r="R9" s="26"/>
      <c r="S9" s="26"/>
      <c r="T9" s="26"/>
      <c r="U9" s="26"/>
      <c r="V9" s="27"/>
      <c r="W9" s="27"/>
      <c r="X9" s="27"/>
    </row>
    <row r="10" spans="1:24" ht="24" customHeight="1" x14ac:dyDescent="0.35">
      <c r="A10" s="26" t="s">
        <v>16</v>
      </c>
      <c r="B10" s="24">
        <v>1888.5015000000003</v>
      </c>
      <c r="C10" s="24">
        <v>1386.5547000000001</v>
      </c>
      <c r="D10" s="24">
        <v>501.9468</v>
      </c>
      <c r="E10" s="25"/>
      <c r="F10" s="24">
        <v>0</v>
      </c>
      <c r="G10" s="24">
        <v>0</v>
      </c>
      <c r="H10" s="24">
        <v>0</v>
      </c>
      <c r="I10" s="25"/>
      <c r="J10" s="24">
        <v>1888.5015000000003</v>
      </c>
      <c r="K10" s="24">
        <v>1386.5547000000001</v>
      </c>
      <c r="L10" s="24">
        <v>501.9468</v>
      </c>
      <c r="M10" s="3"/>
      <c r="N10" s="26"/>
      <c r="O10" s="26"/>
      <c r="P10" s="26"/>
      <c r="Q10" s="26"/>
      <c r="R10" s="26"/>
      <c r="S10" s="26"/>
      <c r="T10" s="26"/>
      <c r="U10" s="26"/>
      <c r="V10" s="27"/>
      <c r="W10" s="27"/>
      <c r="X10" s="27"/>
    </row>
    <row r="11" spans="1:24" ht="24" customHeight="1" x14ac:dyDescent="0.35">
      <c r="A11" s="26" t="s">
        <v>15</v>
      </c>
      <c r="B11" s="24">
        <v>697.32959999999991</v>
      </c>
      <c r="C11" s="24">
        <v>550.18550000000005</v>
      </c>
      <c r="D11" s="24">
        <v>147.14410000000001</v>
      </c>
      <c r="E11" s="25"/>
      <c r="F11" s="24">
        <v>0</v>
      </c>
      <c r="G11" s="24">
        <v>0</v>
      </c>
      <c r="H11" s="24">
        <v>0</v>
      </c>
      <c r="I11" s="25"/>
      <c r="J11" s="24">
        <v>697.32959999999991</v>
      </c>
      <c r="K11" s="24">
        <v>550.18550000000005</v>
      </c>
      <c r="L11" s="24">
        <v>147.14410000000001</v>
      </c>
      <c r="M11" s="4"/>
      <c r="N11" s="26"/>
      <c r="O11" s="26"/>
      <c r="P11" s="26"/>
      <c r="Q11" s="26"/>
      <c r="R11" s="26"/>
      <c r="S11" s="26"/>
      <c r="T11" s="26"/>
      <c r="U11" s="26"/>
      <c r="V11" s="27"/>
      <c r="W11" s="27"/>
      <c r="X11" s="27"/>
    </row>
    <row r="12" spans="1:24" ht="24" customHeight="1" x14ac:dyDescent="0.35">
      <c r="A12" s="26" t="s">
        <v>6</v>
      </c>
      <c r="B12" s="24">
        <v>200.48310000000001</v>
      </c>
      <c r="C12" s="24">
        <v>200.48310000000001</v>
      </c>
      <c r="D12" s="24">
        <v>0</v>
      </c>
      <c r="E12" s="25"/>
      <c r="F12" s="24">
        <v>0</v>
      </c>
      <c r="G12" s="24">
        <v>0</v>
      </c>
      <c r="H12" s="24">
        <v>0</v>
      </c>
      <c r="I12" s="25"/>
      <c r="J12" s="24">
        <v>200.48310000000001</v>
      </c>
      <c r="K12" s="24">
        <v>200.48310000000001</v>
      </c>
      <c r="L12" s="24">
        <v>0</v>
      </c>
      <c r="M12" s="1"/>
      <c r="N12" s="26"/>
      <c r="O12" s="26"/>
      <c r="P12" s="26"/>
      <c r="Q12" s="26"/>
      <c r="R12" s="26"/>
      <c r="S12" s="26"/>
      <c r="T12" s="26"/>
      <c r="U12" s="26"/>
      <c r="V12" s="27"/>
      <c r="W12" s="27"/>
      <c r="X12" s="27"/>
    </row>
    <row r="13" spans="1:24" ht="24" customHeight="1" x14ac:dyDescent="0.55000000000000004">
      <c r="A13" s="13"/>
      <c r="B13" s="31" t="s">
        <v>5</v>
      </c>
      <c r="C13" s="31"/>
      <c r="D13" s="31"/>
      <c r="E13" s="31"/>
      <c r="F13" s="31"/>
      <c r="G13" s="31"/>
      <c r="H13" s="31"/>
      <c r="I13" s="31"/>
      <c r="J13" s="31"/>
      <c r="K13" s="31"/>
      <c r="L13" s="31"/>
    </row>
    <row r="14" spans="1:24" ht="24" customHeight="1" x14ac:dyDescent="0.35">
      <c r="A14" s="14" t="s">
        <v>0</v>
      </c>
      <c r="B14" s="17">
        <v>100</v>
      </c>
      <c r="C14" s="17">
        <v>100</v>
      </c>
      <c r="D14" s="17">
        <v>100</v>
      </c>
      <c r="E14" s="17"/>
      <c r="F14" s="17">
        <v>100</v>
      </c>
      <c r="G14" s="17">
        <v>100</v>
      </c>
      <c r="H14" s="17">
        <v>100</v>
      </c>
      <c r="I14" s="17"/>
      <c r="J14" s="17">
        <v>100</v>
      </c>
      <c r="K14" s="17">
        <v>100</v>
      </c>
      <c r="L14" s="17">
        <v>100</v>
      </c>
      <c r="N14" s="26"/>
      <c r="O14" s="26"/>
      <c r="P14" s="26"/>
      <c r="Q14" s="26"/>
      <c r="R14" s="26"/>
      <c r="S14" s="26"/>
      <c r="T14" s="26"/>
      <c r="U14" s="26"/>
      <c r="V14" s="27"/>
      <c r="W14" s="27"/>
      <c r="X14" s="27"/>
    </row>
    <row r="15" spans="1:24" ht="24" customHeight="1" x14ac:dyDescent="0.3">
      <c r="A15" s="15" t="s">
        <v>14</v>
      </c>
      <c r="B15" s="18">
        <f>B8*100/$B$7</f>
        <v>13.288181852438663</v>
      </c>
      <c r="C15" s="18">
        <f>C8*100/$C$7</f>
        <v>8.9931168685262648</v>
      </c>
      <c r="D15" s="18">
        <f>D8*100/$D$7</f>
        <v>22.527072125748742</v>
      </c>
      <c r="E15" s="18"/>
      <c r="F15" s="18">
        <f>F8*100/$F$7</f>
        <v>7.6418568876336357</v>
      </c>
      <c r="G15" s="18" t="s">
        <v>12</v>
      </c>
      <c r="H15" s="18">
        <f>H8*100/$H$7</f>
        <v>15.37675917878158</v>
      </c>
      <c r="I15" s="18"/>
      <c r="J15" s="18">
        <f>J8*100/$J$7</f>
        <v>14.363930267240185</v>
      </c>
      <c r="K15" s="18">
        <f>K8*100/$K$7</f>
        <v>10.195399772914763</v>
      </c>
      <c r="L15" s="18">
        <f>L8*100/$L$7</f>
        <v>24.918256641175514</v>
      </c>
    </row>
    <row r="16" spans="1:24" ht="24" customHeight="1" x14ac:dyDescent="0.3">
      <c r="A16" s="15" t="s">
        <v>7</v>
      </c>
      <c r="B16" s="18">
        <f>B9*100/$B$7</f>
        <v>50.418912406034138</v>
      </c>
      <c r="C16" s="18">
        <f>C9*100/$C$7</f>
        <v>50.226952759602668</v>
      </c>
      <c r="D16" s="18">
        <f>D9*100/$D$7</f>
        <v>50.831826789617764</v>
      </c>
      <c r="E16" s="18"/>
      <c r="F16" s="18">
        <f>F9*100/$F$7</f>
        <v>92.358143112366349</v>
      </c>
      <c r="G16" s="18">
        <f>G9*100/$G$7</f>
        <v>100</v>
      </c>
      <c r="H16" s="18">
        <f>H9*100/$H$7</f>
        <v>84.623240821218417</v>
      </c>
      <c r="I16" s="18"/>
      <c r="J16" s="18">
        <f t="shared" ref="J16:J19" si="0">J9*100/$J$7</f>
        <v>42.428571568134828</v>
      </c>
      <c r="K16" s="18">
        <f t="shared" ref="K16:K19" si="1">K9*100/$K$7</f>
        <v>43.572832205928904</v>
      </c>
      <c r="L16" s="18">
        <f>L9*100/$L$7</f>
        <v>39.531411467095296</v>
      </c>
    </row>
    <row r="17" spans="1:12" ht="24" customHeight="1" x14ac:dyDescent="0.3">
      <c r="A17" s="16" t="s">
        <v>16</v>
      </c>
      <c r="B17" s="18">
        <f>B10*100/$B$7</f>
        <v>24.59852048711258</v>
      </c>
      <c r="C17" s="18">
        <f>C10*100/$C$7</f>
        <v>26.456572938724069</v>
      </c>
      <c r="D17" s="18">
        <f>D10*100/$D$7</f>
        <v>20.601760767110289</v>
      </c>
      <c r="E17" s="18"/>
      <c r="F17" s="18" t="s">
        <v>12</v>
      </c>
      <c r="G17" s="18" t="s">
        <v>12</v>
      </c>
      <c r="H17" s="18" t="s">
        <v>12</v>
      </c>
      <c r="I17" s="18"/>
      <c r="J17" s="18">
        <f t="shared" si="0"/>
        <v>29.285076713581528</v>
      </c>
      <c r="K17" s="18">
        <f t="shared" si="1"/>
        <v>29.993531906115745</v>
      </c>
      <c r="L17" s="18">
        <f>L10*100/$L$7</f>
        <v>27.491334930117503</v>
      </c>
    </row>
    <row r="18" spans="1:12" ht="24" customHeight="1" x14ac:dyDescent="0.3">
      <c r="A18" s="16" t="s">
        <v>15</v>
      </c>
      <c r="B18" s="18">
        <f>B11*100/$B$7</f>
        <v>9.0830091751952633</v>
      </c>
      <c r="C18" s="18">
        <f>C11*100/$C$7</f>
        <v>10.497979495924952</v>
      </c>
      <c r="D18" s="18">
        <f>D11*100/$D$7</f>
        <v>6.039340317523199</v>
      </c>
      <c r="E18" s="18"/>
      <c r="F18" s="18" t="s">
        <v>12</v>
      </c>
      <c r="G18" s="18" t="s">
        <v>12</v>
      </c>
      <c r="H18" s="18" t="s">
        <v>12</v>
      </c>
      <c r="I18" s="18"/>
      <c r="J18" s="18">
        <f t="shared" si="0"/>
        <v>10.813521106894072</v>
      </c>
      <c r="K18" s="18">
        <f t="shared" si="1"/>
        <v>11.901446332072037</v>
      </c>
      <c r="L18" s="18">
        <f>L11*100/$L$7</f>
        <v>8.0589969616116761</v>
      </c>
    </row>
    <row r="19" spans="1:12" ht="24" customHeight="1" x14ac:dyDescent="0.3">
      <c r="A19" s="15" t="s">
        <v>6</v>
      </c>
      <c r="B19" s="18">
        <f>B12*100/$B$7</f>
        <v>2.6113760792193386</v>
      </c>
      <c r="C19" s="18">
        <f>C12*100/$C$7</f>
        <v>3.8253779372220307</v>
      </c>
      <c r="D19" s="18" t="s">
        <v>12</v>
      </c>
      <c r="E19" s="18"/>
      <c r="F19" s="18" t="s">
        <v>12</v>
      </c>
      <c r="G19" s="18" t="s">
        <v>12</v>
      </c>
      <c r="H19" s="18" t="s">
        <v>12</v>
      </c>
      <c r="I19" s="18"/>
      <c r="J19" s="18">
        <f t="shared" si="0"/>
        <v>3.1089003441493883</v>
      </c>
      <c r="K19" s="18">
        <f t="shared" si="1"/>
        <v>4.3367897829685287</v>
      </c>
      <c r="L19" s="18" t="s">
        <v>12</v>
      </c>
    </row>
    <row r="20" spans="1:12" ht="6" customHeight="1" x14ac:dyDescent="0.55000000000000004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</row>
    <row r="21" spans="1:12" ht="6" customHeight="1" x14ac:dyDescent="0.55000000000000004"/>
    <row r="22" spans="1:12" ht="24" customHeight="1" x14ac:dyDescent="0.55000000000000004">
      <c r="A22" s="28" t="s">
        <v>18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</row>
  </sheetData>
  <mergeCells count="7">
    <mergeCell ref="A22:L22"/>
    <mergeCell ref="J4:L4"/>
    <mergeCell ref="B6:L6"/>
    <mergeCell ref="B13:L13"/>
    <mergeCell ref="A4:A5"/>
    <mergeCell ref="B4:D4"/>
    <mergeCell ref="F4:H4"/>
  </mergeCells>
  <phoneticPr fontId="0" type="noConversion"/>
  <pageMargins left="0.85" right="0.78740157480314998" top="0.78740157480314998" bottom="0.59055118110236204" header="0.31496062992126" footer="0.98425196850393704"/>
  <pageSetup paperSize="9" scale="9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 7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Lenovo</cp:lastModifiedBy>
  <cp:lastPrinted>2021-01-20T01:58:52Z</cp:lastPrinted>
  <dcterms:created xsi:type="dcterms:W3CDTF">2007-01-27T02:01:41Z</dcterms:created>
  <dcterms:modified xsi:type="dcterms:W3CDTF">2022-02-07T09:26:48Z</dcterms:modified>
</cp:coreProperties>
</file>