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\"/>
    </mc:Choice>
  </mc:AlternateContent>
  <xr:revisionPtr revIDLastSave="0" documentId="13_ncr:1_{C709F75C-04E5-4088-9434-F8D3E6792C0B}" xr6:coauthVersionLast="47" xr6:coauthVersionMax="47" xr10:uidLastSave="{00000000-0000-0000-0000-000000000000}"/>
  <bookViews>
    <workbookView xWindow="1275" yWindow="1740" windowWidth="18120" windowHeight="11385" xr2:uid="{00000000-000D-0000-FFFF-FFFF00000000}"/>
  </bookViews>
  <sheets>
    <sheet name="T-7" sheetId="4" r:id="rId1"/>
  </sheets>
  <calcPr calcId="191029"/>
</workbook>
</file>

<file path=xl/calcChain.xml><?xml version="1.0" encoding="utf-8"?>
<calcChain xmlns="http://schemas.openxmlformats.org/spreadsheetml/2006/main">
  <c r="C34" i="4" l="1"/>
  <c r="B34" i="4"/>
  <c r="D32" i="4" l="1"/>
  <c r="D27" i="4"/>
  <c r="D35" i="4"/>
  <c r="C33" i="4"/>
  <c r="D31" i="4"/>
  <c r="D28" i="4"/>
  <c r="D25" i="4"/>
  <c r="D24" i="4"/>
  <c r="C27" i="4" l="1"/>
  <c r="C23" i="4"/>
  <c r="C24" i="4"/>
  <c r="C28" i="4"/>
  <c r="C32" i="4"/>
  <c r="D23" i="4"/>
  <c r="C22" i="4"/>
  <c r="D22" i="4"/>
  <c r="C25" i="4"/>
  <c r="C35" i="4"/>
  <c r="C31" i="4"/>
  <c r="C30" i="4" s="1"/>
  <c r="D26" i="4"/>
  <c r="D33" i="4"/>
  <c r="D30" i="4" s="1"/>
  <c r="B22" i="4"/>
  <c r="B31" i="4"/>
  <c r="B28" i="4"/>
  <c r="B33" i="4"/>
  <c r="B24" i="4"/>
  <c r="B23" i="4"/>
  <c r="B27" i="4"/>
  <c r="B32" i="4"/>
  <c r="B35" i="4"/>
  <c r="B25" i="4"/>
  <c r="D21" i="4" l="1"/>
  <c r="B21" i="4"/>
  <c r="C26" i="4"/>
  <c r="C21" i="4" s="1"/>
  <c r="B30" i="4"/>
  <c r="B26" i="4"/>
</calcChain>
</file>

<file path=xl/sharedStrings.xml><?xml version="1.0" encoding="utf-8"?>
<sst xmlns="http://schemas.openxmlformats.org/spreadsheetml/2006/main" count="47" uniqueCount="25">
  <si>
    <t>ระดับการศึกษาที่สำเร็จ</t>
  </si>
  <si>
    <t>รวม</t>
  </si>
  <si>
    <t>ชาย</t>
  </si>
  <si>
    <t>หญิง</t>
  </si>
  <si>
    <t>ยอดรวม</t>
  </si>
  <si>
    <t>ร้อยละ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</si>
  <si>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</si>
  <si>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</si>
  <si>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8. ไม่ทราบ</t>
  </si>
  <si>
    <t>7. อื่นๆ</t>
  </si>
  <si>
    <t xml:space="preserve">    6.3 สายวิชาการศึกษา</t>
  </si>
  <si>
    <t xml:space="preserve">    6.2 สายวิชาชีพ</t>
  </si>
  <si>
    <t xml:space="preserve">    6.1 สายวิชาการ</t>
  </si>
  <si>
    <t>6. อุดมศึกษา</t>
  </si>
  <si>
    <t xml:space="preserve">    5.3 สายวิชาการศึกษา</t>
  </si>
  <si>
    <t xml:space="preserve">    5.2 สายอาชีวศึกษา</t>
  </si>
  <si>
    <t xml:space="preserve">    5.1 สายสามัญ</t>
  </si>
  <si>
    <t>5. มัธยมศึกษาตอนปลาย</t>
  </si>
  <si>
    <t>4. มัธยมศึกษาตอนต้น</t>
  </si>
  <si>
    <t>3. ประถมศึกษา</t>
  </si>
  <si>
    <t>2. ต่ำกว่าประถมศึกษา</t>
  </si>
  <si>
    <t>1. ไม่มีการศึกษา</t>
  </si>
  <si>
    <t>จำนวน (คน)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</si>
  <si>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 พ.ศ. 2564</t>
  </si>
  <si>
    <t>หมายเหตุ : 0.0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</si>
</sst>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65" fontId="8" fillId="0" borderId="2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4E75-6BAD-451E-8022-DEF2DEBF4721}">
  <dimension ref="A1:D38"/>
  <sheetViews>
    <sheetView tabSelected="1" topLeftCell="A25" workbookViewId="0">
      <selection activeCell="B38" sqref="B38"/>
    </sheetView>
  </sheetViews>
  <sheetFormatPr defaultColWidth="9" defaultRowHeight="21.2" customHeight="1"/>
  <cols>
    <col min="1" max="1" width="36.140625" style="5" customWidth="1"/>
    <col min="2" max="4" width="18.7109375" style="5" customWidth="1"/>
    <col min="5" max="16384" width="9" style="5"/>
  </cols>
  <sheetData>
    <row r="1" spans="1:4" ht="21.2" customHeight="1">
      <c r="A1" s="1" t="s">
        <v>23</v>
      </c>
      <c r="B1" s="2"/>
      <c r="C1" s="4"/>
      <c r="D1" s="4"/>
    </row>
    <row r="2" spans="1:4" ht="7.5" customHeight="1">
      <c r="A2" s="14"/>
      <c r="B2" s="2"/>
      <c r="C2" s="4"/>
      <c r="D2" s="4"/>
    </row>
    <row r="3" spans="1:4" ht="21.2" customHeight="1">
      <c r="A3" s="3" t="s">
        <v>0</v>
      </c>
      <c r="B3" s="6" t="s">
        <v>1</v>
      </c>
      <c r="C3" s="6" t="s">
        <v>2</v>
      </c>
      <c r="D3" s="6" t="s">
        <v>3</v>
      </c>
    </row>
    <row r="4" spans="1:4" ht="21.2" customHeight="1">
      <c r="A4" s="21"/>
      <c r="B4" s="22" t="s">
        <v>22</v>
      </c>
      <c r="C4" s="22"/>
      <c r="D4" s="22"/>
    </row>
    <row r="5" spans="1:4" ht="21.2" customHeight="1">
      <c r="A5" s="20" t="s">
        <v>4</v>
      </c>
      <c r="B5" s="8">
        <v>219185.74</v>
      </c>
      <c r="C5" s="8">
        <v>124893.8425</v>
      </c>
      <c r="D5" s="8">
        <v>94291.902499999997</v>
      </c>
    </row>
    <row r="6" spans="1:4" ht="21.2" customHeight="1">
      <c r="A6" s="19" t="s">
        <v>21</v>
      </c>
      <c r="B6" s="9">
        <v>595.05999999999995</v>
      </c>
      <c r="C6" s="9">
        <v>286.34500000000003</v>
      </c>
      <c r="D6" s="9">
        <v>308.72000000000003</v>
      </c>
    </row>
    <row r="7" spans="1:4" ht="21.2" customHeight="1">
      <c r="A7" s="17" t="s">
        <v>20</v>
      </c>
      <c r="B7" s="9">
        <v>55061.66</v>
      </c>
      <c r="C7" s="9">
        <v>31467.050000000003</v>
      </c>
      <c r="D7" s="9">
        <v>23594.61</v>
      </c>
    </row>
    <row r="8" spans="1:4" ht="21.2" customHeight="1">
      <c r="A8" s="18" t="s">
        <v>19</v>
      </c>
      <c r="B8" s="9">
        <v>65785.892500000002</v>
      </c>
      <c r="C8" s="9">
        <v>39025.622499999998</v>
      </c>
      <c r="D8" s="9">
        <v>26760.264999999999</v>
      </c>
    </row>
    <row r="9" spans="1:4" ht="21.2" customHeight="1">
      <c r="A9" s="18" t="s">
        <v>18</v>
      </c>
      <c r="B9" s="9">
        <v>33364.4375</v>
      </c>
      <c r="C9" s="9">
        <v>21722.005000000001</v>
      </c>
      <c r="D9" s="9">
        <v>11642.435000000001</v>
      </c>
    </row>
    <row r="10" spans="1:4" ht="21.2" customHeight="1">
      <c r="A10" s="17" t="s">
        <v>17</v>
      </c>
      <c r="B10" s="10">
        <v>30303.5075</v>
      </c>
      <c r="C10" s="10">
        <v>17602.564999999999</v>
      </c>
      <c r="D10" s="10">
        <v>12700.942500000001</v>
      </c>
    </row>
    <row r="11" spans="1:4" ht="21.2" customHeight="1">
      <c r="A11" s="18" t="s">
        <v>16</v>
      </c>
      <c r="B11" s="9">
        <v>26089.735000000001</v>
      </c>
      <c r="C11" s="9">
        <v>14593.489999999998</v>
      </c>
      <c r="D11" s="9">
        <v>11496.244999999999</v>
      </c>
    </row>
    <row r="12" spans="1:4" ht="21.2" customHeight="1">
      <c r="A12" s="18" t="s">
        <v>15</v>
      </c>
      <c r="B12" s="9">
        <v>4213.7725</v>
      </c>
      <c r="C12" s="9">
        <v>3009.0749999999998</v>
      </c>
      <c r="D12" s="9">
        <v>1204.6975</v>
      </c>
    </row>
    <row r="13" spans="1:4" ht="21.2" customHeight="1">
      <c r="A13" s="16" t="s">
        <v>14</v>
      </c>
      <c r="B13" s="9" t="s">
        <v>6</v>
      </c>
      <c r="C13" s="9" t="s">
        <v>6</v>
      </c>
      <c r="D13" s="9" t="s">
        <v>6</v>
      </c>
    </row>
    <row r="14" spans="1:4" ht="21.2" customHeight="1">
      <c r="A14" s="17" t="s">
        <v>13</v>
      </c>
      <c r="B14" s="10">
        <v>33476.814999999995</v>
      </c>
      <c r="C14" s="10">
        <v>14438.8575</v>
      </c>
      <c r="D14" s="10">
        <v>19037.955000000002</v>
      </c>
    </row>
    <row r="15" spans="1:4" ht="21.2" customHeight="1">
      <c r="A15" s="16" t="s">
        <v>12</v>
      </c>
      <c r="B15" s="9">
        <v>18060.654999999999</v>
      </c>
      <c r="C15" s="9">
        <v>7129.4400000000005</v>
      </c>
      <c r="D15" s="9">
        <v>10931.2125</v>
      </c>
    </row>
    <row r="16" spans="1:4" ht="21.2" customHeight="1">
      <c r="A16" s="16" t="s">
        <v>11</v>
      </c>
      <c r="B16" s="9">
        <v>9055.4549999999999</v>
      </c>
      <c r="C16" s="9">
        <v>5734.7849999999999</v>
      </c>
      <c r="D16" s="9">
        <v>3320.67</v>
      </c>
    </row>
    <row r="17" spans="1:4" ht="21.2" customHeight="1">
      <c r="A17" s="16" t="s">
        <v>10</v>
      </c>
      <c r="B17" s="9">
        <v>6360.7049999999999</v>
      </c>
      <c r="C17" s="9">
        <v>1574.6324999999999</v>
      </c>
      <c r="D17" s="9">
        <v>4786.0725000000002</v>
      </c>
    </row>
    <row r="18" spans="1:4" ht="21.2" customHeight="1">
      <c r="A18" s="16" t="s">
        <v>9</v>
      </c>
      <c r="B18" s="9">
        <v>61.307500000000005</v>
      </c>
      <c r="C18" s="9">
        <v>61.307500000000005</v>
      </c>
      <c r="D18" s="9" t="s">
        <v>6</v>
      </c>
    </row>
    <row r="19" spans="1:4" ht="19.5">
      <c r="A19" s="16" t="s">
        <v>8</v>
      </c>
      <c r="B19" s="9">
        <v>537.05999999999995</v>
      </c>
      <c r="C19" s="9">
        <v>290.09000000000003</v>
      </c>
      <c r="D19" s="9">
        <v>246.97500000000002</v>
      </c>
    </row>
    <row r="20" spans="1:4" ht="21.2" customHeight="1">
      <c r="A20" s="21"/>
      <c r="B20" s="23" t="s">
        <v>5</v>
      </c>
      <c r="C20" s="23"/>
      <c r="D20" s="23"/>
    </row>
    <row r="21" spans="1:4" ht="21.2" customHeight="1">
      <c r="A21" s="20" t="s">
        <v>4</v>
      </c>
      <c r="B21" s="11">
        <f>SUM(B22:B26,B30,B34:B35)</f>
        <v>100</v>
      </c>
      <c r="C21" s="11">
        <f t="shared" ref="C21:D21" si="0">SUM(C22:C26,C30,C34:C35)</f>
        <v>99.999999999999986</v>
      </c>
      <c r="D21" s="11">
        <f t="shared" si="0"/>
        <v>100.00000000000001</v>
      </c>
    </row>
    <row r="22" spans="1:4" ht="21.2" customHeight="1">
      <c r="A22" s="19" t="s">
        <v>21</v>
      </c>
      <c r="B22" s="12">
        <f>(B6*100)/$B$5</f>
        <v>0.27148663959617081</v>
      </c>
      <c r="C22" s="12">
        <f>(C6*100)/$C$5</f>
        <v>0.22927071044355132</v>
      </c>
      <c r="D22" s="12">
        <f>(D6*100)/$D$5</f>
        <v>0.32740881434649177</v>
      </c>
    </row>
    <row r="23" spans="1:4" ht="21.2" customHeight="1">
      <c r="A23" s="17" t="s">
        <v>20</v>
      </c>
      <c r="B23" s="12">
        <f>(B7*100)/$B$5</f>
        <v>25.121004678497791</v>
      </c>
      <c r="C23" s="12">
        <f>(C7*100)/$C$5</f>
        <v>25.195037137239176</v>
      </c>
      <c r="D23" s="12">
        <f>(D7*100)/$D$5</f>
        <v>25.022944043365762</v>
      </c>
    </row>
    <row r="24" spans="1:4" ht="21.2" customHeight="1">
      <c r="A24" s="18" t="s">
        <v>19</v>
      </c>
      <c r="B24" s="12">
        <f>(B8*100)/$B$5</f>
        <v>30.013764809699758</v>
      </c>
      <c r="C24" s="12">
        <f>(C8*100)/$C$5</f>
        <v>31.247034856822506</v>
      </c>
      <c r="D24" s="12">
        <f>(D8*100)/$D$5</f>
        <v>28.380236574397255</v>
      </c>
    </row>
    <row r="25" spans="1:4" ht="21.2" customHeight="1">
      <c r="A25" s="18" t="s">
        <v>18</v>
      </c>
      <c r="B25" s="12">
        <f>(B9*100)/$B$5</f>
        <v>15.221992771975039</v>
      </c>
      <c r="C25" s="12">
        <f>(C9*100)/$C$5</f>
        <v>17.392374648093639</v>
      </c>
      <c r="D25" s="12">
        <f>(D9*100)/$D$5</f>
        <v>12.347226740917655</v>
      </c>
    </row>
    <row r="26" spans="1:4" ht="21.2" customHeight="1">
      <c r="A26" s="17" t="s">
        <v>17</v>
      </c>
      <c r="B26" s="12">
        <f>SUM(B27:B29)</f>
        <v>13.8254922514576</v>
      </c>
      <c r="C26" s="12">
        <f>SUM(C27:C29)</f>
        <v>14.094021488689481</v>
      </c>
      <c r="D26" s="12">
        <f>SUM(D27:D29)</f>
        <v>13.469812532417617</v>
      </c>
    </row>
    <row r="27" spans="1:4" ht="21.2" customHeight="1">
      <c r="A27" s="18" t="s">
        <v>16</v>
      </c>
      <c r="B27" s="12">
        <f>(B11*100)/$B$5</f>
        <v>11.903025716910234</v>
      </c>
      <c r="C27" s="12">
        <f>(C11*100)/$C$5</f>
        <v>11.684715361367793</v>
      </c>
      <c r="D27" s="12">
        <f>(D11*100)/$D$5</f>
        <v>12.192186916580669</v>
      </c>
    </row>
    <row r="28" spans="1:4" ht="21.2" customHeight="1">
      <c r="A28" s="18" t="s">
        <v>15</v>
      </c>
      <c r="B28" s="12">
        <f>(B12*100)/$B$5</f>
        <v>1.9224665345473662</v>
      </c>
      <c r="C28" s="12">
        <f>(C12*100)/$C$5</f>
        <v>2.4093061273216891</v>
      </c>
      <c r="D28" s="12">
        <f>(D12*100)/$D$5</f>
        <v>1.2776256158369486</v>
      </c>
    </row>
    <row r="29" spans="1:4" ht="21.2" customHeight="1">
      <c r="A29" s="16" t="s">
        <v>14</v>
      </c>
      <c r="B29" s="12" t="s">
        <v>6</v>
      </c>
      <c r="C29" s="12" t="s">
        <v>6</v>
      </c>
      <c r="D29" s="12" t="s">
        <v>6</v>
      </c>
    </row>
    <row r="30" spans="1:4" ht="21.2" customHeight="1">
      <c r="A30" s="17" t="s">
        <v>13</v>
      </c>
      <c r="B30" s="12">
        <f>SUM(B31:B33)</f>
        <v>15.273263215024846</v>
      </c>
      <c r="C30" s="12">
        <f>SUM(C31:C33)</f>
        <v>11.560904213512366</v>
      </c>
      <c r="D30" s="12">
        <f>SUM(D31:D33)</f>
        <v>20.190445303614485</v>
      </c>
    </row>
    <row r="31" spans="1:4" ht="21.2" customHeight="1">
      <c r="A31" s="16" t="s">
        <v>12</v>
      </c>
      <c r="B31" s="12">
        <f>(B15*100)/$B$5</f>
        <v>8.2398859524346797</v>
      </c>
      <c r="C31" s="12">
        <f>(C15*100)/$C$5</f>
        <v>5.7083999157124179</v>
      </c>
      <c r="D31" s="12">
        <f>(D15*100)/$D$5</f>
        <v>11.592949352146119</v>
      </c>
    </row>
    <row r="32" spans="1:4" ht="21.2" customHeight="1">
      <c r="A32" s="16" t="s">
        <v>11</v>
      </c>
      <c r="B32" s="12">
        <f>(B16*100)/$B$5</f>
        <v>4.1314069975537642</v>
      </c>
      <c r="C32" s="12">
        <f>(C16*100)/$C$5</f>
        <v>4.5917275705565705</v>
      </c>
      <c r="D32" s="12">
        <f>(D16*100)/$D$5</f>
        <v>3.5216915895826792</v>
      </c>
    </row>
    <row r="33" spans="1:4" ht="21.2" customHeight="1">
      <c r="A33" s="16" t="s">
        <v>10</v>
      </c>
      <c r="B33" s="12">
        <f>(B17*100)/$B$5</f>
        <v>2.9019702650364025</v>
      </c>
      <c r="C33" s="12">
        <f>(C17*100)/$C$5</f>
        <v>1.2607767272433787</v>
      </c>
      <c r="D33" s="12">
        <f>(D17*100)/$D$5</f>
        <v>5.0758043618856883</v>
      </c>
    </row>
    <row r="34" spans="1:4" ht="21.2" customHeight="1">
      <c r="A34" s="16" t="s">
        <v>9</v>
      </c>
      <c r="B34" s="12">
        <f>(B18*100)/$B$5</f>
        <v>2.7970569618260752E-2</v>
      </c>
      <c r="C34" s="12">
        <f>(C18*100)/$C$5</f>
        <v>4.9087688210089298E-2</v>
      </c>
      <c r="D34" s="12" t="s">
        <v>6</v>
      </c>
    </row>
    <row r="35" spans="1:4" ht="19.5">
      <c r="A35" s="15" t="s">
        <v>8</v>
      </c>
      <c r="B35" s="13">
        <f>(B19*100)/$B$5</f>
        <v>0.24502506413054059</v>
      </c>
      <c r="C35" s="13">
        <f>(C19*100)/$C$5</f>
        <v>0.23226925698919068</v>
      </c>
      <c r="D35" s="13">
        <f>(D19*100)/$D$5</f>
        <v>0.2619259909407386</v>
      </c>
    </row>
    <row r="36" spans="1:4" s="25" customFormat="1" ht="7.5" customHeight="1">
      <c r="A36" s="24"/>
    </row>
    <row r="37" spans="1:4" s="25" customFormat="1" ht="21">
      <c r="A37" s="24" t="s">
        <v>24</v>
      </c>
    </row>
    <row r="38" spans="1:4" s="25" customFormat="1" ht="21">
      <c r="A38" s="7" t="s">
        <v>7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2016-05-11T07:23:12Z</cp:lastPrinted>
  <dcterms:created xsi:type="dcterms:W3CDTF">2013-01-09T03:43:06Z</dcterms:created>
  <dcterms:modified xsi:type="dcterms:W3CDTF">2022-03-03T10:07:09Z</dcterms:modified>
</cp:coreProperties>
</file>