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อรุณ\สรง.ปี2564\"/>
    </mc:Choice>
  </mc:AlternateContent>
  <xr:revisionPtr revIDLastSave="0" documentId="13_ncr:1_{9385FB7D-1FD9-4CFD-AC32-E03C874E3F1F}" xr6:coauthVersionLast="47" xr6:coauthVersionMax="47" xr10:uidLastSave="{00000000-0000-0000-0000-000000000000}"/>
  <bookViews>
    <workbookView xWindow="-120" yWindow="-120" windowWidth="29040" windowHeight="15720" xr2:uid="{0D36B4DA-56B3-46E1-BDB2-F340645DB789}"/>
  </bookViews>
  <sheets>
    <sheet name="ตารางที่ 7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D24" i="2"/>
  <c r="D25" i="2"/>
  <c r="D27" i="2"/>
  <c r="D28" i="2"/>
  <c r="D29" i="2"/>
  <c r="D31" i="2"/>
  <c r="D32" i="2"/>
  <c r="D33" i="2"/>
  <c r="D35" i="2"/>
  <c r="D22" i="2"/>
  <c r="C23" i="2"/>
  <c r="C24" i="2"/>
  <c r="C25" i="2"/>
  <c r="C27" i="2"/>
  <c r="C28" i="2"/>
  <c r="C31" i="2"/>
  <c r="C32" i="2"/>
  <c r="C33" i="2"/>
  <c r="C22" i="2"/>
  <c r="B23" i="2"/>
  <c r="B24" i="2"/>
  <c r="B25" i="2"/>
  <c r="B27" i="2"/>
  <c r="B28" i="2"/>
  <c r="B29" i="2"/>
  <c r="B31" i="2"/>
  <c r="B32" i="2"/>
  <c r="B33" i="2"/>
  <c r="B35" i="2"/>
  <c r="B22" i="2"/>
  <c r="C14" i="2"/>
  <c r="C30" i="2" s="1"/>
  <c r="D14" i="2"/>
  <c r="D30" i="2" s="1"/>
  <c r="B14" i="2"/>
  <c r="B30" i="2" s="1"/>
  <c r="C10" i="2"/>
  <c r="C26" i="2" s="1"/>
  <c r="D10" i="2"/>
  <c r="D26" i="2" s="1"/>
  <c r="B10" i="2"/>
  <c r="B26" i="2" s="1"/>
  <c r="B21" i="2" l="1"/>
  <c r="D21" i="2"/>
  <c r="C21" i="2"/>
</calcChain>
</file>

<file path=xl/sharedStrings.xml><?xml version="1.0" encoding="utf-8"?>
<sst xmlns="http://schemas.openxmlformats.org/spreadsheetml/2006/main" count="47" uniqueCount="23">
  <si>
    <t>รวม</t>
  </si>
  <si>
    <t>ชาย</t>
  </si>
  <si>
    <t>หญิง</t>
  </si>
  <si>
    <t>ระดับการศึกษาที่สำเร็จ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</si>
  <si>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</si>
  <si>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</si>
  <si>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</si>
  <si>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</si>
  <si>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</si>
  <si>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</si>
  <si>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</si>
  <si>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</si>
  <si>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</si>
  <si>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</si>
  <si>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</si>
  <si>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</si>
  <si>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</si>
  <si>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</si>
  <si>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</si>
  <si>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</si>
  <si>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</si>
  <si>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</t>
  </si>
  <si>
    <t>ตารางที่ 7  จำนวนและร้อยละของประชากรที่มีงานทำ จำแนกตามระดับการศึกษาที่สำเร็จและเพศ จังหวัดอุบลราชธานี ประจำปี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</si>
</sst>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164" fontId="4" fillId="0" borderId="0" xfId="1" applyNumberFormat="1" applyFont="1" applyFill="1" applyAlignment="1">
      <alignment horizontal="right" vertical="center"/>
    </xf>
    <xf numFmtId="0" fontId="4" fillId="0" borderId="0" xfId="1" applyNumberFormat="1" applyFont="1" applyFill="1" applyAlignment="1">
      <alignment horizontal="right" vertical="center"/>
    </xf>
    <xf numFmtId="2" fontId="4" fillId="0" borderId="0" xfId="0" applyNumberFormat="1" applyFont="1" applyFill="1" applyAlignment="1">
      <alignment horizontal="right" vertical="center"/>
    </xf>
    <xf numFmtId="164" fontId="5" fillId="0" borderId="0" xfId="1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vertical="center"/>
    </xf>
    <xf numFmtId="2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3">
    <cellStyle name="จุลภาค" xfId="1" builtinId="3"/>
    <cellStyle name="ปกติ" xfId="0" builtinId="0"/>
    <cellStyle name="ปกติ 2" xfId="2" xr:uid="{C129D65A-3878-49FA-AD1D-4AF1DBDB51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FBC65-145F-4415-9ADB-409DA9B49180}">
  <dimension ref="A1:E35"/>
  <sheetViews>
    <sheetView tabSelected="1" workbookViewId="0">
      <selection activeCell="J5" sqref="J5"/>
    </sheetView>
  </sheetViews>
  <sheetFormatPr defaultColWidth="9" defaultRowHeight="18.75"/>
  <cols>
    <col min="1" max="1" width="39.42578125" style="1" customWidth="1"/>
    <col min="2" max="4" width="19.42578125" style="1" customWidth="1"/>
    <col min="5" max="16384" width="9" style="1"/>
  </cols>
  <sheetData>
    <row r="1" spans="1:5">
      <c r="A1" s="12" t="s">
        <v>22</v>
      </c>
      <c r="B1" s="12"/>
      <c r="C1" s="12"/>
      <c r="D1" s="12"/>
      <c r="E1" s="12"/>
    </row>
    <row r="3" spans="1:5">
      <c r="A3" s="3" t="s">
        <v>3</v>
      </c>
      <c r="B3" s="3" t="s">
        <v>0</v>
      </c>
      <c r="C3" s="3" t="s">
        <v>1</v>
      </c>
      <c r="D3" s="3" t="s">
        <v>2</v>
      </c>
    </row>
    <row r="4" spans="1:5">
      <c r="A4" s="2"/>
      <c r="B4" s="11" t="s">
        <v>4</v>
      </c>
      <c r="C4" s="11"/>
      <c r="D4" s="11"/>
    </row>
    <row r="5" spans="1:5">
      <c r="A5" s="3" t="s">
        <v>5</v>
      </c>
      <c r="B5" s="8">
        <v>861478</v>
      </c>
      <c r="C5" s="8">
        <v>475931</v>
      </c>
      <c r="D5" s="8">
        <v>385546.5</v>
      </c>
      <c r="E5" s="2"/>
    </row>
    <row r="6" spans="1:5">
      <c r="A6" s="1" t="s">
        <v>6</v>
      </c>
      <c r="B6" s="5">
        <v>3276.75</v>
      </c>
      <c r="C6" s="5">
        <v>1756.75</v>
      </c>
      <c r="D6" s="5">
        <v>1520</v>
      </c>
    </row>
    <row r="7" spans="1:5">
      <c r="A7" s="1" t="s">
        <v>7</v>
      </c>
      <c r="B7" s="5">
        <v>192479</v>
      </c>
      <c r="C7" s="5">
        <v>106456</v>
      </c>
      <c r="D7" s="5">
        <v>86023.25</v>
      </c>
    </row>
    <row r="8" spans="1:5">
      <c r="A8" s="1" t="s">
        <v>8</v>
      </c>
      <c r="B8" s="5">
        <v>247291</v>
      </c>
      <c r="C8" s="5">
        <v>140022</v>
      </c>
      <c r="D8" s="5">
        <v>107268.75</v>
      </c>
    </row>
    <row r="9" spans="1:5">
      <c r="A9" s="1" t="s">
        <v>9</v>
      </c>
      <c r="B9" s="5">
        <v>168457</v>
      </c>
      <c r="C9" s="5">
        <v>102983.75</v>
      </c>
      <c r="D9" s="5">
        <v>65473.25</v>
      </c>
    </row>
    <row r="10" spans="1:5">
      <c r="A10" s="1" t="s">
        <v>10</v>
      </c>
      <c r="B10" s="9">
        <f>B11+B12++B13</f>
        <v>141445</v>
      </c>
      <c r="C10" s="9">
        <f>C11+C12</f>
        <v>76851.25</v>
      </c>
      <c r="D10" s="9">
        <f t="shared" ref="D10" si="0">D11+D12++D13</f>
        <v>64594.5</v>
      </c>
    </row>
    <row r="11" spans="1:5">
      <c r="A11" s="1" t="s">
        <v>11</v>
      </c>
      <c r="B11" s="5">
        <v>121002.5</v>
      </c>
      <c r="C11" s="5">
        <v>64166</v>
      </c>
      <c r="D11" s="5">
        <v>56837</v>
      </c>
    </row>
    <row r="12" spans="1:5">
      <c r="A12" s="1" t="s">
        <v>12</v>
      </c>
      <c r="B12" s="5">
        <v>20391.5</v>
      </c>
      <c r="C12" s="5">
        <v>12685.25</v>
      </c>
      <c r="D12" s="5">
        <v>7706.5</v>
      </c>
    </row>
    <row r="13" spans="1:5">
      <c r="A13" s="1" t="s">
        <v>13</v>
      </c>
      <c r="B13" s="5">
        <v>51</v>
      </c>
      <c r="C13" s="6" t="s">
        <v>21</v>
      </c>
      <c r="D13" s="5">
        <v>51</v>
      </c>
    </row>
    <row r="14" spans="1:5">
      <c r="A14" s="1" t="s">
        <v>14</v>
      </c>
      <c r="B14" s="9">
        <f>SUM(B15:B17)</f>
        <v>108428.25</v>
      </c>
      <c r="C14" s="9">
        <f t="shared" ref="C14:D14" si="1">SUM(C15:C17)</f>
        <v>47861.5</v>
      </c>
      <c r="D14" s="9">
        <f t="shared" si="1"/>
        <v>60566.75</v>
      </c>
    </row>
    <row r="15" spans="1:5">
      <c r="A15" s="1" t="s">
        <v>15</v>
      </c>
      <c r="B15" s="5">
        <v>58863.25</v>
      </c>
      <c r="C15" s="5">
        <v>25751.25</v>
      </c>
      <c r="D15" s="5">
        <v>33112</v>
      </c>
    </row>
    <row r="16" spans="1:5">
      <c r="A16" s="1" t="s">
        <v>16</v>
      </c>
      <c r="B16" s="5">
        <v>32030.75</v>
      </c>
      <c r="C16" s="5">
        <v>17052</v>
      </c>
      <c r="D16" s="5">
        <v>14978.5</v>
      </c>
    </row>
    <row r="17" spans="1:4">
      <c r="A17" s="1" t="s">
        <v>17</v>
      </c>
      <c r="B17" s="5">
        <v>17534.25</v>
      </c>
      <c r="C17" s="5">
        <v>5058.25</v>
      </c>
      <c r="D17" s="5">
        <v>12476.25</v>
      </c>
    </row>
    <row r="18" spans="1:4">
      <c r="A18" s="1" t="s">
        <v>18</v>
      </c>
      <c r="B18" s="7" t="s">
        <v>21</v>
      </c>
      <c r="C18" s="7" t="s">
        <v>21</v>
      </c>
      <c r="D18" s="7" t="s">
        <v>21</v>
      </c>
    </row>
    <row r="19" spans="1:4">
      <c r="A19" s="1" t="s">
        <v>19</v>
      </c>
      <c r="B19" s="5">
        <v>100.25</v>
      </c>
      <c r="C19" s="5" t="s">
        <v>21</v>
      </c>
      <c r="D19" s="5">
        <v>100.25</v>
      </c>
    </row>
    <row r="20" spans="1:4">
      <c r="C20" s="3" t="s">
        <v>20</v>
      </c>
    </row>
    <row r="21" spans="1:4">
      <c r="A21" s="3" t="s">
        <v>5</v>
      </c>
      <c r="B21" s="10">
        <f>SUM(B22:B35)</f>
        <v>129.00509357174533</v>
      </c>
      <c r="C21" s="10">
        <f t="shared" ref="C21:D21" si="2">SUM(C22:C35)</f>
        <v>126.20400856426666</v>
      </c>
      <c r="D21" s="10">
        <f t="shared" si="2"/>
        <v>132.46339935649786</v>
      </c>
    </row>
    <row r="22" spans="1:4">
      <c r="A22" s="1" t="s">
        <v>6</v>
      </c>
      <c r="B22" s="4">
        <f>B6*100/$B$5</f>
        <v>0.38036374695581315</v>
      </c>
      <c r="C22" s="4">
        <f>C6*100/$C$5</f>
        <v>0.36911863274298168</v>
      </c>
      <c r="D22" s="4">
        <f>D6*100/$D$5</f>
        <v>0.39424557089741447</v>
      </c>
    </row>
    <row r="23" spans="1:4">
      <c r="A23" s="1" t="s">
        <v>7</v>
      </c>
      <c r="B23" s="4">
        <f t="shared" ref="B23:B35" si="3">B7*100/$B$5</f>
        <v>22.342880491434489</v>
      </c>
      <c r="C23" s="4">
        <f t="shared" ref="C23:C33" si="4">C7*100/$C$5</f>
        <v>22.367948295025961</v>
      </c>
      <c r="D23" s="4">
        <f t="shared" ref="D23:D35" si="5">D7*100/$D$5</f>
        <v>22.312029807040137</v>
      </c>
    </row>
    <row r="24" spans="1:4">
      <c r="A24" s="1" t="s">
        <v>8</v>
      </c>
      <c r="B24" s="4">
        <f t="shared" si="3"/>
        <v>28.705434149217972</v>
      </c>
      <c r="C24" s="4">
        <f t="shared" si="4"/>
        <v>29.4206513129004</v>
      </c>
      <c r="D24" s="4">
        <f t="shared" si="5"/>
        <v>27.822519462632911</v>
      </c>
    </row>
    <row r="25" spans="1:4">
      <c r="A25" s="1" t="s">
        <v>9</v>
      </c>
      <c r="B25" s="4">
        <f t="shared" si="3"/>
        <v>19.554416943903384</v>
      </c>
      <c r="C25" s="4">
        <f t="shared" si="4"/>
        <v>21.638378252309682</v>
      </c>
      <c r="D25" s="4">
        <f t="shared" si="5"/>
        <v>16.981933437341539</v>
      </c>
    </row>
    <row r="26" spans="1:4">
      <c r="A26" s="1" t="s">
        <v>10</v>
      </c>
      <c r="B26" s="4">
        <f>B10*100/$B$5</f>
        <v>16.418875467510489</v>
      </c>
      <c r="C26" s="4">
        <f t="shared" si="4"/>
        <v>16.147561306155723</v>
      </c>
      <c r="D26" s="4">
        <f t="shared" si="5"/>
        <v>16.754010216666472</v>
      </c>
    </row>
    <row r="27" spans="1:4">
      <c r="A27" s="1" t="s">
        <v>11</v>
      </c>
      <c r="B27" s="4">
        <f t="shared" si="3"/>
        <v>14.04591875822714</v>
      </c>
      <c r="C27" s="4">
        <f t="shared" si="4"/>
        <v>13.482206454296946</v>
      </c>
      <c r="D27" s="4">
        <f t="shared" si="5"/>
        <v>14.741931258616017</v>
      </c>
    </row>
    <row r="28" spans="1:4">
      <c r="A28" s="1" t="s">
        <v>12</v>
      </c>
      <c r="B28" s="4">
        <f t="shared" si="3"/>
        <v>2.3670366509649696</v>
      </c>
      <c r="C28" s="4">
        <f t="shared" si="4"/>
        <v>2.665354851858778</v>
      </c>
      <c r="D28" s="4">
        <f t="shared" si="5"/>
        <v>1.9988509816585029</v>
      </c>
    </row>
    <row r="29" spans="1:4">
      <c r="A29" s="1" t="s">
        <v>13</v>
      </c>
      <c r="B29" s="4">
        <f t="shared" si="3"/>
        <v>5.9200583183784145E-3</v>
      </c>
      <c r="C29" s="4" t="s">
        <v>21</v>
      </c>
      <c r="D29" s="4">
        <f t="shared" si="5"/>
        <v>1.3227976391952721E-2</v>
      </c>
    </row>
    <row r="30" spans="1:4">
      <c r="A30" s="1" t="s">
        <v>14</v>
      </c>
      <c r="B30" s="4">
        <f t="shared" si="3"/>
        <v>12.586305163915968</v>
      </c>
      <c r="C30" s="4">
        <f t="shared" si="4"/>
        <v>10.056394729488098</v>
      </c>
      <c r="D30" s="4">
        <f t="shared" si="5"/>
        <v>15.709324296809854</v>
      </c>
    </row>
    <row r="31" spans="1:4">
      <c r="A31" s="1" t="s">
        <v>15</v>
      </c>
      <c r="B31" s="4">
        <f t="shared" si="3"/>
        <v>6.8328210354762398</v>
      </c>
      <c r="C31" s="4">
        <f t="shared" si="4"/>
        <v>5.4107107963129106</v>
      </c>
      <c r="D31" s="4">
        <f t="shared" si="5"/>
        <v>8.5883285154968334</v>
      </c>
    </row>
    <row r="32" spans="1:4">
      <c r="A32" s="1" t="s">
        <v>16</v>
      </c>
      <c r="B32" s="4">
        <f t="shared" si="3"/>
        <v>3.7181158427725376</v>
      </c>
      <c r="C32" s="4">
        <f t="shared" si="4"/>
        <v>3.5828723071201498</v>
      </c>
      <c r="D32" s="4">
        <f t="shared" si="5"/>
        <v>3.8850047918992909</v>
      </c>
    </row>
    <row r="33" spans="1:4">
      <c r="A33" s="1" t="s">
        <v>17</v>
      </c>
      <c r="B33" s="4">
        <f t="shared" si="3"/>
        <v>2.0353682856671904</v>
      </c>
      <c r="C33" s="4">
        <f t="shared" si="4"/>
        <v>1.0628116260550373</v>
      </c>
      <c r="D33" s="4">
        <f t="shared" si="5"/>
        <v>3.2359909894137284</v>
      </c>
    </row>
    <row r="34" spans="1:4">
      <c r="A34" s="1" t="s">
        <v>18</v>
      </c>
      <c r="B34" s="4" t="s">
        <v>21</v>
      </c>
      <c r="C34" s="4" t="s">
        <v>21</v>
      </c>
      <c r="D34" s="4" t="s">
        <v>21</v>
      </c>
    </row>
    <row r="35" spans="1:4">
      <c r="A35" s="1" t="s">
        <v>19</v>
      </c>
      <c r="B35" s="4">
        <f t="shared" si="3"/>
        <v>1.1636977380734041E-2</v>
      </c>
      <c r="C35" s="4" t="s">
        <v>21</v>
      </c>
      <c r="D35" s="4">
        <f t="shared" si="5"/>
        <v>2.6002051633201184E-2</v>
      </c>
    </row>
  </sheetData>
  <mergeCells count="1"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2022-03-08T08:51:58Z</dcterms:created>
  <dcterms:modified xsi:type="dcterms:W3CDTF">2022-03-24T06:31:50Z</dcterms:modified>
</cp:coreProperties>
</file>