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0" windowHeight="9555"/>
  </bookViews>
  <sheets>
    <sheet name="ตารางที่ 7" sheetId="3" r:id="rId1"/>
  </sheets>
  <calcPr calcId="124519"/>
</workbook>
</file>

<file path=xl/calcChain.xml><?xml version="1.0" encoding="utf-8"?>
<calcChain xmlns="http://schemas.openxmlformats.org/spreadsheetml/2006/main">
  <c r="C6" i="3"/>
  <c r="D6"/>
  <c r="C11"/>
  <c r="D11"/>
  <c r="B11"/>
  <c r="B6" s="1"/>
  <c r="D31"/>
  <c r="D22" s="1"/>
  <c r="C31"/>
  <c r="B31"/>
  <c r="D27"/>
  <c r="C27"/>
  <c r="C22" s="1"/>
  <c r="B27"/>
  <c r="B22" s="1"/>
  <c r="D15"/>
  <c r="B15" s="1"/>
  <c r="C15"/>
</calcChain>
</file>

<file path=xl/sharedStrings.xml><?xml version="1.0" encoding="utf-8"?>
<sst xmlns="http://schemas.openxmlformats.org/spreadsheetml/2006/main" count="42" uniqueCount="24">
  <si>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</si>
  <si>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</si>
  <si>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</si>
  <si>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</si>
  <si>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</si>
  <si>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</si>
  <si>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</si>
  <si>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</si>
  <si>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</si>
  <si>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</si>
  <si>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</si>
  <si>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</si>
  <si>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</si>
  <si>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</si>
  <si>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</si>
  <si>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</si>
  <si>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</si>
  <si>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</si>
  <si>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</si>
  <si>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5.3  สายวิชาการศึกษา</t>
  </si>
  <si>
    <t>จำนวน (คน)</t>
  </si>
  <si>
    <t>-</t>
  </si>
  <si>
    <t>ตารางที่ 7  จำนวนและร้อยละของประชากรที่มีงานทำ จำแนกตามระดับการศึกษาที่สำเร็จและเพศ</t>
  </si>
  <si>
    <t xml:space="preserve">               ไตรมาสที่ 2 (เมษายน - มิถุนายน) 2564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</si>
</sst>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Fill="1" applyBorder="1" applyAlignment="1">
      <alignment horizontal="right"/>
    </xf>
    <xf numFmtId="0" fontId="3" fillId="0" borderId="2" xfId="0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88" fontId="3" fillId="0" borderId="0" xfId="0" applyNumberFormat="1" applyFont="1"/>
    <xf numFmtId="189" fontId="3" fillId="0" borderId="2" xfId="1" applyNumberFormat="1" applyFont="1" applyFill="1" applyBorder="1" applyAlignment="1">
      <alignment horizontal="right"/>
    </xf>
    <xf numFmtId="0" fontId="7" fillId="0" borderId="0" xfId="0" applyFont="1"/>
    <xf numFmtId="188" fontId="7" fillId="0" borderId="0" xfId="0" applyNumberFormat="1" applyFont="1"/>
    <xf numFmtId="188" fontId="8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/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7" fillId="0" borderId="0" xfId="0" applyNumberFormat="1" applyFont="1"/>
    <xf numFmtId="4" fontId="3" fillId="0" borderId="0" xfId="0" applyNumberFormat="1" applyFont="1"/>
    <xf numFmtId="188" fontId="5" fillId="0" borderId="0" xfId="0" applyNumberFormat="1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/>
    <xf numFmtId="3" fontId="2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perspective val="0"/>
    </c:view3D>
    <c:plotArea>
      <c:layout>
        <c:manualLayout>
          <c:layoutTarget val="inner"/>
          <c:xMode val="edge"/>
          <c:yMode val="edge"/>
          <c:x val="0.21717990275526741"/>
          <c:y val="0.42137138255593831"/>
          <c:w val="0.64505672609400333"/>
          <c:h val="0.318548700688221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Lbls>
            <c:dLbl>
              <c:idx val="0"/>
              <c:layout>
                <c:manualLayout>
                  <c:x val="6.540069849453585E-2"/>
                  <c:y val="-0.103162626451481"/>
                </c:manualLayout>
              </c:layout>
              <c:dLblPos val="bestFit"/>
              <c:showVal val="1"/>
              <c:showCatName val="1"/>
            </c:dLbl>
            <c:dLbl>
              <c:idx val="1"/>
              <c:layout>
                <c:manualLayout>
                  <c:x val="-5.6534667364310474E-2"/>
                  <c:y val="-0.16937138575126004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strike="noStrike">
                        <a:solidFill>
                          <a:srgbClr val="3366FF"/>
                        </a:solidFill>
                        <a:latin typeface="Arial"/>
                      </a:rPr>
                      <a:t>ต่ำกว่าประถมศึกษา,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strike="noStrike">
                        <a:solidFill>
                          <a:srgbClr val="3366FF"/>
                        </a:solidFill>
                        <a:latin typeface="Arial"/>
                      </a:rPr>
                      <a:t> 352,964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2"/>
              <c:layout>
                <c:manualLayout>
                  <c:x val="0.18648204630823093"/>
                  <c:y val="-0.31106872955088355"/>
                </c:manualLayout>
              </c:layout>
              <c:dLblPos val="bestFit"/>
              <c:showVal val="1"/>
              <c:showCatName val="1"/>
            </c:dLbl>
            <c:dLbl>
              <c:idx val="3"/>
              <c:layout>
                <c:manualLayout>
                  <c:x val="7.3177724745508904E-2"/>
                  <c:y val="0.11276926050668912"/>
                </c:manualLayout>
              </c:layout>
              <c:dLblPos val="bestFit"/>
              <c:showVal val="1"/>
              <c:showCatName val="1"/>
            </c:dLbl>
            <c:dLbl>
              <c:idx val="4"/>
              <c:layout>
                <c:manualLayout>
                  <c:x val="-5.7271447227929567E-2"/>
                  <c:y val="-0.1434834065830986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strike="noStrike">
                        <a:solidFill>
                          <a:srgbClr val="3366FF"/>
                        </a:solidFill>
                        <a:latin typeface="Arial"/>
                      </a:rPr>
                      <a:t>มัธยมศึกษา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strike="noStrike">
                        <a:solidFill>
                          <a:srgbClr val="3366FF"/>
                        </a:solidFill>
                        <a:latin typeface="Arial"/>
                      </a:rPr>
                      <a:t>ตอนปลาย,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th-TH" sz="1975" b="1" i="0" strike="noStrike">
                        <a:solidFill>
                          <a:srgbClr val="3366FF"/>
                        </a:solidFill>
                        <a:latin typeface="Arial"/>
                      </a:rPr>
                      <a:t>  115,609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5"/>
              <c:layout>
                <c:manualLayout>
                  <c:x val="1.4085087014042185E-2"/>
                  <c:y val="-0.11474368831501153"/>
                </c:manualLayout>
              </c:layout>
              <c:dLblPos val="bestFit"/>
              <c:showVal val="1"/>
              <c:showCat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975" b="1" i="0" u="none" strike="noStrike" baseline="0">
                    <a:solidFill>
                      <a:srgbClr val="3366FF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th-TH"/>
              </a:p>
            </c:txPr>
            <c:showVal val="1"/>
            <c:showCatName val="1"/>
            <c:showLeaderLines val="1"/>
          </c:dLbls>
          <c:cat>
            <c:strRef>
              <c:f>(#REF!,#REF!)</c:f>
            </c:strRef>
          </c:ca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40</xdr:row>
      <xdr:rowOff>28575</xdr:rowOff>
    </xdr:from>
    <xdr:to>
      <xdr:col>3</xdr:col>
      <xdr:colOff>1362075</xdr:colOff>
      <xdr:row>54</xdr:row>
      <xdr:rowOff>85725</xdr:rowOff>
    </xdr:to>
    <xdr:graphicFrame macro="">
      <xdr:nvGraphicFramePr>
        <xdr:cNvPr id="11984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activeCell="I34" sqref="I34"/>
    </sheetView>
  </sheetViews>
  <sheetFormatPr defaultRowHeight="26.25" customHeight="1"/>
  <cols>
    <col min="1" max="1" width="33.85546875" style="1" customWidth="1"/>
    <col min="2" max="2" width="18.85546875" style="3" customWidth="1"/>
    <col min="3" max="3" width="19.5703125" style="3" customWidth="1"/>
    <col min="4" max="4" width="20.85546875" style="3" customWidth="1"/>
    <col min="5" max="6" width="9.140625" style="3"/>
    <col min="7" max="8" width="0" style="3" hidden="1" customWidth="1"/>
    <col min="9" max="16384" width="9.140625" style="3"/>
  </cols>
  <sheetData>
    <row r="1" spans="1:16" s="1" customFormat="1" ht="26.25" customHeight="1">
      <c r="A1" s="1" t="s">
        <v>22</v>
      </c>
      <c r="B1" s="2"/>
      <c r="C1" s="2"/>
      <c r="D1" s="2"/>
    </row>
    <row r="2" spans="1:16" s="1" customFormat="1" ht="26.25" customHeight="1">
      <c r="A2" s="1" t="s">
        <v>23</v>
      </c>
      <c r="B2" s="2"/>
      <c r="C2" s="2"/>
      <c r="D2" s="2"/>
    </row>
    <row r="3" spans="1:16" ht="10.5" customHeight="1"/>
    <row r="4" spans="1:16" s="7" customFormat="1" ht="26.25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16" s="7" customFormat="1" ht="19.5" customHeight="1">
      <c r="B5" s="34" t="s">
        <v>20</v>
      </c>
      <c r="C5" s="34"/>
      <c r="D5" s="34"/>
      <c r="M5" s="2"/>
      <c r="N5" s="2"/>
    </row>
    <row r="6" spans="1:16" s="9" customFormat="1" ht="21" customHeight="1">
      <c r="A6" s="8" t="s">
        <v>4</v>
      </c>
      <c r="B6" s="32">
        <f>SUM(B7+B8+B9+B10+B11+B15+B19+B20)</f>
        <v>871550.54999999993</v>
      </c>
      <c r="C6" s="32">
        <f t="shared" ref="C6:D6" si="0">SUM(C7+C8+C9+C10+C11+C15+C19+C20)</f>
        <v>486330.8</v>
      </c>
      <c r="D6" s="32">
        <f t="shared" si="0"/>
        <v>385219.73</v>
      </c>
      <c r="F6" s="23"/>
      <c r="G6" s="23"/>
      <c r="H6" s="23"/>
      <c r="I6" s="31"/>
      <c r="L6" s="32"/>
      <c r="M6" s="17"/>
      <c r="N6" s="17"/>
    </row>
    <row r="7" spans="1:16" s="9" customFormat="1" ht="21" customHeight="1">
      <c r="A7" s="10" t="s">
        <v>5</v>
      </c>
      <c r="B7" s="32">
        <v>2990.24</v>
      </c>
      <c r="C7" s="17">
        <v>1450.09</v>
      </c>
      <c r="D7" s="17">
        <v>1540.15</v>
      </c>
      <c r="F7" s="23"/>
      <c r="G7" s="23"/>
      <c r="H7" s="23"/>
      <c r="L7" s="32"/>
      <c r="M7" s="17"/>
      <c r="N7" s="17"/>
    </row>
    <row r="8" spans="1:16" s="9" customFormat="1" ht="21" customHeight="1">
      <c r="A8" s="2" t="s">
        <v>6</v>
      </c>
      <c r="B8" s="32">
        <v>198968.15</v>
      </c>
      <c r="C8" s="17">
        <v>109956.78</v>
      </c>
      <c r="D8" s="17">
        <v>89011.37</v>
      </c>
      <c r="F8" s="23"/>
      <c r="G8" s="23"/>
      <c r="H8" s="23"/>
      <c r="L8" s="32"/>
      <c r="M8" s="17"/>
      <c r="N8" s="17"/>
      <c r="P8" s="16"/>
    </row>
    <row r="9" spans="1:16" s="9" customFormat="1" ht="21" customHeight="1">
      <c r="A9" s="11" t="s">
        <v>7</v>
      </c>
      <c r="B9" s="32">
        <v>244226.78</v>
      </c>
      <c r="C9" s="17">
        <v>141419.97</v>
      </c>
      <c r="D9" s="17">
        <v>102806.8</v>
      </c>
      <c r="F9" s="23"/>
      <c r="G9" s="23"/>
      <c r="H9" s="23"/>
      <c r="L9" s="32"/>
      <c r="M9" s="17"/>
      <c r="N9" s="17"/>
      <c r="P9" s="16"/>
    </row>
    <row r="10" spans="1:16" s="9" customFormat="1" ht="21" customHeight="1">
      <c r="A10" s="11" t="s">
        <v>8</v>
      </c>
      <c r="B10" s="32">
        <v>164316.81</v>
      </c>
      <c r="C10" s="17">
        <v>97208.63</v>
      </c>
      <c r="D10" s="17">
        <v>67108.17</v>
      </c>
      <c r="F10" s="23"/>
      <c r="G10" s="23"/>
      <c r="H10" s="23"/>
      <c r="L10" s="32"/>
      <c r="M10" s="17"/>
      <c r="N10" s="17"/>
    </row>
    <row r="11" spans="1:16" s="2" customFormat="1" ht="21" customHeight="1">
      <c r="A11" s="2" t="s">
        <v>9</v>
      </c>
      <c r="B11" s="32">
        <f>SUM(B12:B14)</f>
        <v>144235.35999999999</v>
      </c>
      <c r="C11" s="32">
        <f t="shared" ref="C11:D11" si="1">SUM(C12:C14)</f>
        <v>80418.69</v>
      </c>
      <c r="D11" s="32">
        <f t="shared" si="1"/>
        <v>63816.67</v>
      </c>
      <c r="F11" s="24"/>
      <c r="G11" s="24"/>
      <c r="H11" s="24"/>
      <c r="I11" s="24"/>
      <c r="L11" s="32"/>
      <c r="M11" s="17"/>
      <c r="N11" s="17"/>
    </row>
    <row r="12" spans="1:16" s="2" customFormat="1" ht="21" customHeight="1">
      <c r="A12" s="12" t="s">
        <v>10</v>
      </c>
      <c r="B12" s="32">
        <v>127465.2</v>
      </c>
      <c r="C12" s="17">
        <v>69373.070000000007</v>
      </c>
      <c r="D12" s="17">
        <v>58092.13</v>
      </c>
      <c r="F12" s="23"/>
      <c r="G12" s="23"/>
      <c r="H12" s="23"/>
      <c r="L12" s="32"/>
      <c r="M12" s="17"/>
      <c r="N12" s="17"/>
    </row>
    <row r="13" spans="1:16" s="2" customFormat="1" ht="21" customHeight="1">
      <c r="A13" s="12" t="s">
        <v>11</v>
      </c>
      <c r="B13" s="32">
        <v>16770.16</v>
      </c>
      <c r="C13" s="17">
        <v>11045.62</v>
      </c>
      <c r="D13" s="17">
        <v>5724.54</v>
      </c>
      <c r="F13" s="23"/>
      <c r="G13" s="23"/>
      <c r="H13" s="23"/>
      <c r="L13" s="32"/>
      <c r="M13" s="17"/>
      <c r="N13" s="17"/>
    </row>
    <row r="14" spans="1:16" s="2" customFormat="1" ht="21" customHeight="1">
      <c r="A14" s="13" t="s">
        <v>19</v>
      </c>
      <c r="B14" s="25">
        <v>0</v>
      </c>
      <c r="C14" s="25">
        <v>0</v>
      </c>
      <c r="D14" s="25">
        <v>0</v>
      </c>
      <c r="F14" s="9"/>
      <c r="G14" s="9"/>
      <c r="H14" s="9"/>
      <c r="L14" s="32"/>
      <c r="M14" s="17"/>
      <c r="N14" s="17"/>
    </row>
    <row r="15" spans="1:16" s="2" customFormat="1" ht="21" customHeight="1">
      <c r="A15" s="2" t="s">
        <v>12</v>
      </c>
      <c r="B15" s="33">
        <f>C15+D15</f>
        <v>116813.21</v>
      </c>
      <c r="C15" s="30">
        <f>C16+C17+C18</f>
        <v>55876.639999999999</v>
      </c>
      <c r="D15" s="30">
        <f>D16+D17+D18</f>
        <v>60936.570000000007</v>
      </c>
      <c r="F15" s="24"/>
      <c r="G15" s="24"/>
      <c r="H15" s="24"/>
      <c r="L15" s="32"/>
      <c r="M15" s="17"/>
      <c r="N15" s="17"/>
    </row>
    <row r="16" spans="1:16" s="9" customFormat="1" ht="21" customHeight="1">
      <c r="A16" s="13" t="s">
        <v>13</v>
      </c>
      <c r="B16" s="32">
        <v>61011.26</v>
      </c>
      <c r="C16" s="17">
        <v>27441.77</v>
      </c>
      <c r="D16" s="17">
        <v>33569.480000000003</v>
      </c>
      <c r="F16" s="23"/>
      <c r="G16" s="23"/>
      <c r="H16" s="23"/>
      <c r="L16" s="32"/>
      <c r="M16" s="17"/>
      <c r="N16" s="17"/>
    </row>
    <row r="17" spans="1:14" s="9" customFormat="1" ht="21" customHeight="1">
      <c r="A17" s="13" t="s">
        <v>14</v>
      </c>
      <c r="B17" s="32">
        <v>35999.949999999997</v>
      </c>
      <c r="C17" s="17">
        <v>22598.02</v>
      </c>
      <c r="D17" s="17">
        <v>13401.93</v>
      </c>
      <c r="F17" s="23"/>
      <c r="G17" s="23"/>
      <c r="H17" s="23"/>
      <c r="L17" s="32"/>
      <c r="M17" s="17"/>
      <c r="N17" s="17"/>
    </row>
    <row r="18" spans="1:14" s="9" customFormat="1" ht="21" customHeight="1">
      <c r="A18" s="13" t="s">
        <v>15</v>
      </c>
      <c r="B18" s="32">
        <v>19802.009999999998</v>
      </c>
      <c r="C18" s="17">
        <v>5836.85</v>
      </c>
      <c r="D18" s="17">
        <v>13965.16</v>
      </c>
      <c r="F18" s="23"/>
      <c r="G18" s="23"/>
      <c r="H18" s="23"/>
      <c r="L18" s="32"/>
      <c r="M18" s="17"/>
      <c r="N18" s="17"/>
    </row>
    <row r="19" spans="1:14" s="9" customFormat="1" ht="21" customHeight="1">
      <c r="A19" s="12" t="s">
        <v>16</v>
      </c>
      <c r="B19" s="25">
        <v>0</v>
      </c>
      <c r="C19" s="25">
        <v>0</v>
      </c>
      <c r="D19" s="25">
        <v>0</v>
      </c>
    </row>
    <row r="20" spans="1:14" s="9" customFormat="1" ht="21" customHeight="1">
      <c r="A20" s="12" t="s">
        <v>17</v>
      </c>
      <c r="B20" s="25">
        <v>0</v>
      </c>
      <c r="C20" s="25">
        <v>0</v>
      </c>
      <c r="D20" s="25">
        <v>0</v>
      </c>
    </row>
    <row r="21" spans="1:14" s="2" customFormat="1" ht="18" customHeight="1">
      <c r="B21" s="35" t="s">
        <v>18</v>
      </c>
      <c r="C21" s="35"/>
      <c r="D21" s="35"/>
    </row>
    <row r="22" spans="1:14" s="2" customFormat="1" ht="21" customHeight="1">
      <c r="A22" s="6" t="s">
        <v>4</v>
      </c>
      <c r="B22" s="29">
        <f>B23+B24+B25+B26+B27+B31</f>
        <v>100</v>
      </c>
      <c r="C22" s="29">
        <f>C23+C24+C25+C26+C27+C31</f>
        <v>100</v>
      </c>
      <c r="D22" s="29">
        <f>D23+D24+D25+D26+D27+D31</f>
        <v>100</v>
      </c>
      <c r="E22" s="18"/>
      <c r="F22" s="18"/>
      <c r="G22" s="18"/>
      <c r="H22" s="18"/>
      <c r="J22" s="18"/>
      <c r="K22" s="18"/>
      <c r="L22" s="18"/>
    </row>
    <row r="23" spans="1:14" s="2" customFormat="1" ht="21" customHeight="1">
      <c r="A23" s="10" t="s">
        <v>5</v>
      </c>
      <c r="B23" s="26">
        <v>0.6</v>
      </c>
      <c r="C23" s="26">
        <v>0.4</v>
      </c>
      <c r="D23" s="25">
        <v>0.7</v>
      </c>
      <c r="E23" s="20"/>
      <c r="F23" s="27"/>
      <c r="G23" s="27"/>
      <c r="H23" s="28"/>
      <c r="J23" s="26"/>
      <c r="K23" s="26"/>
      <c r="L23" s="25"/>
    </row>
    <row r="24" spans="1:14" s="2" customFormat="1" ht="21" customHeight="1">
      <c r="A24" s="2" t="s">
        <v>6</v>
      </c>
      <c r="B24" s="26">
        <v>25.9</v>
      </c>
      <c r="C24" s="26">
        <v>25.6</v>
      </c>
      <c r="D24" s="25">
        <v>26.2</v>
      </c>
      <c r="E24" s="20"/>
      <c r="F24" s="27"/>
      <c r="G24" s="27"/>
      <c r="H24" s="28"/>
      <c r="J24" s="26"/>
      <c r="K24" s="26"/>
      <c r="L24" s="25"/>
    </row>
    <row r="25" spans="1:14" s="2" customFormat="1" ht="21" customHeight="1">
      <c r="A25" s="11" t="s">
        <v>7</v>
      </c>
      <c r="B25" s="26">
        <v>30.4</v>
      </c>
      <c r="C25" s="26">
        <v>31.7</v>
      </c>
      <c r="D25" s="25">
        <v>28.8</v>
      </c>
      <c r="E25" s="20"/>
      <c r="F25" s="27"/>
      <c r="G25" s="27"/>
      <c r="H25" s="28"/>
      <c r="J25" s="26"/>
      <c r="K25" s="26"/>
      <c r="L25" s="25"/>
    </row>
    <row r="26" spans="1:14" s="2" customFormat="1" ht="21" customHeight="1">
      <c r="A26" s="11" t="s">
        <v>8</v>
      </c>
      <c r="B26" s="26">
        <v>19.899999999999999</v>
      </c>
      <c r="C26" s="26">
        <v>23.1</v>
      </c>
      <c r="D26" s="25">
        <v>15.8</v>
      </c>
      <c r="E26" s="22"/>
      <c r="F26" s="27"/>
      <c r="G26" s="27"/>
      <c r="H26" s="28"/>
      <c r="J26" s="26"/>
      <c r="K26" s="26"/>
      <c r="L26" s="25"/>
    </row>
    <row r="27" spans="1:14" s="2" customFormat="1" ht="21" customHeight="1">
      <c r="A27" s="2" t="s">
        <v>9</v>
      </c>
      <c r="B27" s="25">
        <f>B28+B29+B30</f>
        <v>12.299999999999999</v>
      </c>
      <c r="C27" s="25">
        <f>C28+C29+C30</f>
        <v>10.100000000000001</v>
      </c>
      <c r="D27" s="25">
        <f>D28+D29+D30</f>
        <v>15.100000000000001</v>
      </c>
      <c r="E27" s="21"/>
      <c r="F27" s="27"/>
      <c r="G27" s="27"/>
      <c r="H27" s="28"/>
      <c r="I27" s="18"/>
      <c r="J27" s="25"/>
      <c r="K27" s="25"/>
      <c r="L27" s="25"/>
    </row>
    <row r="28" spans="1:14" s="2" customFormat="1" ht="21" customHeight="1">
      <c r="A28" s="12" t="s">
        <v>10</v>
      </c>
      <c r="B28" s="26">
        <v>10.7</v>
      </c>
      <c r="C28" s="26">
        <v>8.3000000000000007</v>
      </c>
      <c r="D28" s="25">
        <v>13.8</v>
      </c>
      <c r="E28" s="20"/>
      <c r="F28" s="27"/>
      <c r="G28" s="27"/>
      <c r="H28" s="28"/>
      <c r="J28" s="26"/>
      <c r="K28" s="26"/>
      <c r="L28" s="25"/>
    </row>
    <row r="29" spans="1:14" s="2" customFormat="1" ht="21" customHeight="1">
      <c r="A29" s="12" t="s">
        <v>11</v>
      </c>
      <c r="B29" s="26">
        <v>1.6</v>
      </c>
      <c r="C29" s="26">
        <v>1.8</v>
      </c>
      <c r="D29" s="25">
        <v>1.3</v>
      </c>
      <c r="E29" s="20"/>
      <c r="F29" s="27"/>
      <c r="G29" s="27"/>
      <c r="H29" s="28"/>
      <c r="J29" s="26"/>
      <c r="K29" s="26"/>
      <c r="L29" s="25"/>
    </row>
    <row r="30" spans="1:14" s="2" customFormat="1" ht="21" customHeight="1">
      <c r="A30" s="13" t="s">
        <v>19</v>
      </c>
      <c r="B30" s="26">
        <v>0</v>
      </c>
      <c r="C30" s="26">
        <v>0</v>
      </c>
      <c r="D30" s="25">
        <v>0</v>
      </c>
      <c r="E30" s="20"/>
      <c r="F30" s="27"/>
      <c r="G30" s="27"/>
      <c r="H30" s="28"/>
      <c r="J30" s="26"/>
      <c r="K30" s="26"/>
      <c r="L30" s="25"/>
    </row>
    <row r="31" spans="1:14" s="2" customFormat="1" ht="21" customHeight="1">
      <c r="A31" s="2" t="s">
        <v>12</v>
      </c>
      <c r="B31" s="25">
        <f>B32+B33+B34</f>
        <v>10.9</v>
      </c>
      <c r="C31" s="25">
        <f>C32+C33+C34</f>
        <v>9.1000000000000014</v>
      </c>
      <c r="D31" s="25">
        <f>D32+D33+D34</f>
        <v>13.4</v>
      </c>
      <c r="E31" s="20"/>
      <c r="F31" s="27"/>
      <c r="G31" s="27"/>
      <c r="H31" s="28"/>
      <c r="I31" s="18"/>
      <c r="J31" s="25"/>
      <c r="K31" s="25"/>
      <c r="L31" s="25"/>
    </row>
    <row r="32" spans="1:14" s="2" customFormat="1" ht="21" customHeight="1">
      <c r="A32" s="13" t="s">
        <v>13</v>
      </c>
      <c r="B32" s="26">
        <v>5</v>
      </c>
      <c r="C32" s="26">
        <v>4.7</v>
      </c>
      <c r="D32" s="25">
        <v>5.5</v>
      </c>
      <c r="E32" s="20"/>
      <c r="F32" s="27"/>
      <c r="G32" s="27"/>
      <c r="H32" s="28"/>
      <c r="J32" s="26"/>
      <c r="K32" s="26"/>
      <c r="L32" s="25"/>
    </row>
    <row r="33" spans="1:12" s="2" customFormat="1" ht="21" customHeight="1">
      <c r="A33" s="13" t="s">
        <v>14</v>
      </c>
      <c r="B33" s="26">
        <v>3.5</v>
      </c>
      <c r="C33" s="26">
        <v>3.1</v>
      </c>
      <c r="D33" s="25">
        <v>4</v>
      </c>
      <c r="E33" s="20"/>
      <c r="F33" s="27"/>
      <c r="G33" s="27"/>
      <c r="H33" s="28"/>
      <c r="J33" s="26"/>
      <c r="K33" s="26"/>
      <c r="L33" s="25"/>
    </row>
    <row r="34" spans="1:12" s="2" customFormat="1" ht="21" customHeight="1">
      <c r="A34" s="13" t="s">
        <v>15</v>
      </c>
      <c r="B34" s="26">
        <v>2.4</v>
      </c>
      <c r="C34" s="26">
        <v>1.3</v>
      </c>
      <c r="D34" s="25">
        <v>3.9</v>
      </c>
      <c r="E34" s="20"/>
      <c r="F34" s="27"/>
      <c r="G34" s="27"/>
      <c r="H34" s="28"/>
      <c r="J34" s="26"/>
      <c r="K34" s="26"/>
      <c r="L34" s="25"/>
    </row>
    <row r="35" spans="1:12" s="2" customFormat="1" ht="21" customHeight="1">
      <c r="A35" s="12" t="s">
        <v>16</v>
      </c>
      <c r="B35" s="14">
        <v>0</v>
      </c>
      <c r="C35" s="14" t="s">
        <v>21</v>
      </c>
      <c r="D35" s="14" t="s">
        <v>21</v>
      </c>
      <c r="J35" s="36"/>
      <c r="K35" s="36"/>
      <c r="L35" s="36"/>
    </row>
    <row r="36" spans="1:12" s="2" customFormat="1" ht="21" customHeight="1">
      <c r="A36" s="15" t="s">
        <v>17</v>
      </c>
      <c r="B36" s="19">
        <v>0</v>
      </c>
      <c r="C36" s="19" t="s">
        <v>21</v>
      </c>
      <c r="D36" s="19" t="s">
        <v>21</v>
      </c>
      <c r="J36" s="36"/>
      <c r="K36" s="36"/>
      <c r="L36" s="36"/>
    </row>
    <row r="37" spans="1:12" ht="26.25" customHeight="1">
      <c r="A37" s="3"/>
      <c r="J37" s="36"/>
      <c r="K37" s="36"/>
      <c r="L37" s="36"/>
    </row>
    <row r="38" spans="1:12" ht="26.25" customHeight="1">
      <c r="J38" s="36"/>
      <c r="K38" s="36"/>
      <c r="L38" s="36"/>
    </row>
    <row r="39" spans="1:12" ht="26.25" customHeight="1">
      <c r="J39" s="36"/>
      <c r="K39" s="36"/>
      <c r="L39" s="36"/>
    </row>
    <row r="40" spans="1:12" ht="26.25" customHeight="1">
      <c r="J40" s="36"/>
      <c r="K40" s="36"/>
      <c r="L40" s="36"/>
    </row>
    <row r="41" spans="1:12" ht="26.25" customHeight="1">
      <c r="J41" s="36"/>
      <c r="K41" s="36"/>
      <c r="L41" s="36"/>
    </row>
    <row r="42" spans="1:12" ht="26.25" customHeight="1">
      <c r="J42" s="36"/>
      <c r="K42" s="36"/>
      <c r="L42" s="36"/>
    </row>
  </sheetData>
  <mergeCells count="10">
    <mergeCell ref="J39:L39"/>
    <mergeCell ref="J40:L40"/>
    <mergeCell ref="J41:L41"/>
    <mergeCell ref="J42:L42"/>
    <mergeCell ref="B5:D5"/>
    <mergeCell ref="B21:D21"/>
    <mergeCell ref="J35:L35"/>
    <mergeCell ref="J36:L36"/>
    <mergeCell ref="J37:L37"/>
    <mergeCell ref="J38:L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BONANZA</cp:lastModifiedBy>
  <cp:lastPrinted>2019-07-12T03:22:34Z</cp:lastPrinted>
  <dcterms:created xsi:type="dcterms:W3CDTF">2004-11-05T13:13:27Z</dcterms:created>
  <dcterms:modified xsi:type="dcterms:W3CDTF">2021-08-30T10:35:34Z</dcterms:modified>
</cp:coreProperties>
</file>