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4\ปี2564\Upload\"/>
    </mc:Choice>
  </mc:AlternateContent>
  <xr:revisionPtr revIDLastSave="0" documentId="8_{46B96824-DABC-44D5-B773-D9C6D0A485FC}" xr6:coauthVersionLast="47" xr6:coauthVersionMax="47" xr10:uidLastSave="{00000000-0000-0000-0000-000000000000}"/>
  <bookViews>
    <workbookView xWindow="-108" yWindow="-108" windowWidth="23256" windowHeight="12576" xr2:uid="{DA7564E8-00BA-4F69-B3EA-DC8C1234F11C}"/>
  </bookViews>
  <sheets>
    <sheet name="T7_2564 final" sheetId="1" r:id="rId1"/>
  </sheets>
  <definedNames>
    <definedName name="_xlnm.Print_Area" localSheetId="0">'T7_2564 final'!$A$1:$E$40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C38" i="1"/>
  <c r="B38" i="1"/>
  <c r="D37" i="1"/>
  <c r="B37" i="1"/>
  <c r="D36" i="1"/>
  <c r="C36" i="1"/>
  <c r="B36" i="1"/>
  <c r="C35" i="1"/>
  <c r="D34" i="1"/>
  <c r="C34" i="1"/>
  <c r="B34" i="1"/>
  <c r="C33" i="1"/>
  <c r="B33" i="1"/>
  <c r="D31" i="1"/>
  <c r="C31" i="1"/>
  <c r="B31" i="1"/>
  <c r="D30" i="1"/>
  <c r="C30" i="1"/>
  <c r="B30" i="1"/>
  <c r="D29" i="1"/>
  <c r="C29" i="1"/>
  <c r="B29" i="1"/>
  <c r="C28" i="1"/>
  <c r="B28" i="1"/>
  <c r="D27" i="1"/>
  <c r="C27" i="1"/>
  <c r="B27" i="1"/>
  <c r="D26" i="1"/>
  <c r="C26" i="1"/>
  <c r="B26" i="1"/>
  <c r="D25" i="1"/>
  <c r="C25" i="1"/>
  <c r="B25" i="1"/>
  <c r="D24" i="1"/>
  <c r="D23" i="1"/>
  <c r="C23" i="1"/>
  <c r="B23" i="1"/>
  <c r="D16" i="1"/>
  <c r="D33" i="1" s="1"/>
  <c r="C16" i="1"/>
  <c r="B16" i="1"/>
  <c r="D12" i="1"/>
  <c r="C12" i="1"/>
  <c r="B12" i="1"/>
</calcChain>
</file>

<file path=xl/sharedStrings.xml><?xml version="1.0" encoding="utf-8"?>
<sst xmlns="http://schemas.openxmlformats.org/spreadsheetml/2006/main" count="44" uniqueCount="28">
  <si>
    <t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</si>
  <si>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</si>
  <si>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</si>
  <si>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</si>
  <si>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</si>
  <si>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</si>
  <si>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</si>
  <si>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</si>
  <si>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</si>
  <si>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</si>
  <si>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</si>
  <si>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</si>
  <si>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</si>
  <si>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</si>
  <si>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</si>
  <si>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</si>
  <si>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</si>
  <si>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</si>
  <si>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</si>
  <si>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</si>
  <si>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</si>
  <si>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</si>
  <si>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</si>
  <si>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</t>
  </si>
  <si>
    <t xml:space="preserve">   </t>
  </si>
  <si>
    <t xml:space="preserve">      5.3  สายวิชาการศึกษา</t>
  </si>
  <si>
    <t>- -</t>
  </si>
  <si>
    <t>หมายเหตุ :  - -   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</si>
</sst>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_-* #,##0.0_-;\-* #,##0.0_-;_-* &quot;-&quot;?_-;_-@_-"/>
    <numFmt numFmtId="167" formatCode="_-* #,##0.00000000000_-;\-* #,##0.00000000000_-;_-* &quot;-&quot;?_-;_-@_-"/>
  </numFmts>
  <fonts count="11" x14ac:knownFonts="1"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164" fontId="2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7" fillId="0" borderId="0" xfId="0" applyFont="1" applyAlignment="1">
      <alignment vertical="top"/>
    </xf>
    <xf numFmtId="0" fontId="7" fillId="0" borderId="2" xfId="0" applyFont="1" applyBorder="1" applyAlignment="1">
      <alignment horizontal="center" vertical="top"/>
    </xf>
    <xf numFmtId="0" fontId="8" fillId="0" borderId="0" xfId="0" applyFont="1"/>
    <xf numFmtId="0" fontId="7" fillId="0" borderId="0" xfId="0" applyFont="1" applyAlignment="1">
      <alignment horizontal="center" vertical="top"/>
    </xf>
    <xf numFmtId="3" fontId="7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top"/>
    </xf>
    <xf numFmtId="3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165" fontId="8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center" vertical="top"/>
    </xf>
    <xf numFmtId="166" fontId="7" fillId="0" borderId="0" xfId="0" applyNumberFormat="1" applyFont="1" applyAlignment="1">
      <alignment horizontal="right" vertical="top"/>
    </xf>
    <xf numFmtId="166" fontId="8" fillId="0" borderId="0" xfId="0" applyNumberFormat="1" applyFont="1" applyAlignment="1">
      <alignment horizontal="right" vertical="top"/>
    </xf>
    <xf numFmtId="166" fontId="7" fillId="0" borderId="0" xfId="0" applyNumberFormat="1" applyFont="1"/>
    <xf numFmtId="166" fontId="8" fillId="0" borderId="0" xfId="0" applyNumberFormat="1" applyFont="1"/>
    <xf numFmtId="166" fontId="8" fillId="0" borderId="0" xfId="0" quotePrefix="1" applyNumberFormat="1" applyFont="1" applyAlignment="1">
      <alignment horizontal="right" vertical="top"/>
    </xf>
    <xf numFmtId="0" fontId="8" fillId="0" borderId="3" xfId="0" applyFont="1" applyBorder="1" applyAlignment="1">
      <alignment horizontal="left" vertical="top"/>
    </xf>
    <xf numFmtId="166" fontId="8" fillId="0" borderId="3" xfId="0" applyNumberFormat="1" applyFont="1" applyBorder="1" applyAlignment="1">
      <alignment horizontal="right" vertical="top"/>
    </xf>
    <xf numFmtId="167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2242C-5E62-4C90-85BA-238EF85C4C8A}">
  <sheetPr>
    <tabColor theme="8" tint="-0.249977111117893"/>
  </sheetPr>
  <dimension ref="A1:M43"/>
  <sheetViews>
    <sheetView tabSelected="1" topLeftCell="A22" zoomScaleNormal="100" workbookViewId="0">
      <selection activeCell="D29" sqref="D29"/>
    </sheetView>
  </sheetViews>
  <sheetFormatPr defaultColWidth="9.125" defaultRowHeight="15.6" x14ac:dyDescent="0.3"/>
  <cols>
    <col min="1" max="1" width="34.625" style="1" customWidth="1"/>
    <col min="2" max="2" width="20.125" style="3" customWidth="1"/>
    <col min="3" max="3" width="20.625" style="3" customWidth="1"/>
    <col min="4" max="4" width="19.125" style="3" customWidth="1"/>
    <col min="5" max="16384" width="9.125" style="3"/>
  </cols>
  <sheetData>
    <row r="1" spans="1:4" ht="8.25" customHeight="1" x14ac:dyDescent="0.3">
      <c r="B1" s="2"/>
    </row>
    <row r="2" spans="1:4" s="5" customFormat="1" ht="22.8" customHeight="1" x14ac:dyDescent="0.4">
      <c r="A2" s="4" t="s">
        <v>0</v>
      </c>
    </row>
    <row r="3" spans="1:4" s="7" customFormat="1" ht="11.25" customHeight="1" x14ac:dyDescent="0.4">
      <c r="A3" s="6"/>
    </row>
    <row r="4" spans="1:4" s="7" customFormat="1" ht="26.25" customHeight="1" x14ac:dyDescent="0.4">
      <c r="A4" s="8" t="s">
        <v>1</v>
      </c>
      <c r="B4" s="9" t="s">
        <v>2</v>
      </c>
      <c r="C4" s="9" t="s">
        <v>3</v>
      </c>
      <c r="D4" s="9" t="s">
        <v>4</v>
      </c>
    </row>
    <row r="5" spans="1:4" s="12" customFormat="1" ht="19.5" customHeight="1" x14ac:dyDescent="0.35">
      <c r="A5" s="10"/>
      <c r="B5" s="11" t="s">
        <v>5</v>
      </c>
      <c r="C5" s="11"/>
      <c r="D5" s="11"/>
    </row>
    <row r="6" spans="1:4" s="12" customFormat="1" ht="24" customHeight="1" x14ac:dyDescent="0.35">
      <c r="A6" s="13" t="s">
        <v>6</v>
      </c>
      <c r="B6" s="14">
        <v>145952</v>
      </c>
      <c r="C6" s="14">
        <v>87774</v>
      </c>
      <c r="D6" s="14">
        <v>58178</v>
      </c>
    </row>
    <row r="7" spans="1:4" s="12" customFormat="1" ht="10.5" customHeight="1" x14ac:dyDescent="0.35">
      <c r="A7" s="13"/>
      <c r="B7" s="14"/>
      <c r="C7" s="14"/>
      <c r="D7" s="14"/>
    </row>
    <row r="8" spans="1:4" s="12" customFormat="1" ht="21" customHeight="1" x14ac:dyDescent="0.35">
      <c r="A8" s="15" t="s">
        <v>7</v>
      </c>
      <c r="B8" s="16">
        <v>7906</v>
      </c>
      <c r="C8" s="16">
        <v>5727</v>
      </c>
      <c r="D8" s="16">
        <v>2179</v>
      </c>
    </row>
    <row r="9" spans="1:4" s="12" customFormat="1" ht="21" customHeight="1" x14ac:dyDescent="0.35">
      <c r="A9" s="17" t="s">
        <v>8</v>
      </c>
      <c r="B9" s="16">
        <v>19556</v>
      </c>
      <c r="C9" s="16">
        <v>11352</v>
      </c>
      <c r="D9" s="16">
        <v>8204</v>
      </c>
    </row>
    <row r="10" spans="1:4" s="12" customFormat="1" ht="21" customHeight="1" x14ac:dyDescent="0.35">
      <c r="A10" s="18" t="s">
        <v>9</v>
      </c>
      <c r="B10" s="16">
        <v>40416</v>
      </c>
      <c r="C10" s="16">
        <v>27901</v>
      </c>
      <c r="D10" s="16">
        <v>12515</v>
      </c>
    </row>
    <row r="11" spans="1:4" s="12" customFormat="1" ht="21" customHeight="1" x14ac:dyDescent="0.35">
      <c r="A11" s="18" t="s">
        <v>10</v>
      </c>
      <c r="B11" s="16">
        <v>23516</v>
      </c>
      <c r="C11" s="16">
        <v>16799</v>
      </c>
      <c r="D11" s="16">
        <v>6717</v>
      </c>
    </row>
    <row r="12" spans="1:4" s="12" customFormat="1" ht="21" customHeight="1" x14ac:dyDescent="0.35">
      <c r="A12" s="17" t="s">
        <v>11</v>
      </c>
      <c r="B12" s="16">
        <f>SUM(B13:B15)</f>
        <v>25039</v>
      </c>
      <c r="C12" s="16">
        <f t="shared" ref="C12:D12" si="0">SUM(C13:C15)</f>
        <v>13600</v>
      </c>
      <c r="D12" s="16">
        <f t="shared" si="0"/>
        <v>11439</v>
      </c>
    </row>
    <row r="13" spans="1:4" s="12" customFormat="1" ht="21" customHeight="1" x14ac:dyDescent="0.35">
      <c r="A13" s="18" t="s">
        <v>12</v>
      </c>
      <c r="B13" s="16">
        <v>17589</v>
      </c>
      <c r="C13" s="16">
        <v>9744</v>
      </c>
      <c r="D13" s="16">
        <v>7845</v>
      </c>
    </row>
    <row r="14" spans="1:4" s="12" customFormat="1" ht="21" customHeight="1" x14ac:dyDescent="0.35">
      <c r="A14" s="18" t="s">
        <v>13</v>
      </c>
      <c r="B14" s="16">
        <v>7443</v>
      </c>
      <c r="C14" s="16">
        <v>3856</v>
      </c>
      <c r="D14" s="16">
        <v>3587</v>
      </c>
    </row>
    <row r="15" spans="1:4" s="12" customFormat="1" ht="21" customHeight="1" x14ac:dyDescent="0.35">
      <c r="A15" s="19" t="s">
        <v>14</v>
      </c>
      <c r="B15" s="16">
        <v>7</v>
      </c>
      <c r="C15" s="16" t="s">
        <v>15</v>
      </c>
      <c r="D15" s="16">
        <v>7</v>
      </c>
    </row>
    <row r="16" spans="1:4" s="12" customFormat="1" ht="21" customHeight="1" x14ac:dyDescent="0.35">
      <c r="A16" s="17" t="s">
        <v>16</v>
      </c>
      <c r="B16" s="16">
        <f>SUM(B17:B19)</f>
        <v>28296</v>
      </c>
      <c r="C16" s="16">
        <f t="shared" ref="C16:D16" si="1">SUM(C17:C19)</f>
        <v>11643</v>
      </c>
      <c r="D16" s="16">
        <f t="shared" si="1"/>
        <v>16653</v>
      </c>
    </row>
    <row r="17" spans="1:13" s="12" customFormat="1" ht="21" customHeight="1" x14ac:dyDescent="0.35">
      <c r="A17" s="19" t="s">
        <v>17</v>
      </c>
      <c r="B17" s="16">
        <v>18918</v>
      </c>
      <c r="C17" s="16">
        <v>6972</v>
      </c>
      <c r="D17" s="16">
        <v>11946</v>
      </c>
    </row>
    <row r="18" spans="1:13" s="12" customFormat="1" ht="21" customHeight="1" x14ac:dyDescent="0.35">
      <c r="A18" s="19" t="s">
        <v>18</v>
      </c>
      <c r="B18" s="16">
        <v>6641</v>
      </c>
      <c r="C18" s="16">
        <v>3645</v>
      </c>
      <c r="D18" s="16">
        <v>2996</v>
      </c>
    </row>
    <row r="19" spans="1:13" s="12" customFormat="1" ht="21" customHeight="1" x14ac:dyDescent="0.35">
      <c r="A19" s="19" t="s">
        <v>19</v>
      </c>
      <c r="B19" s="16">
        <v>2737</v>
      </c>
      <c r="C19" s="16">
        <v>1026</v>
      </c>
      <c r="D19" s="16">
        <v>1711</v>
      </c>
    </row>
    <row r="20" spans="1:13" s="12" customFormat="1" ht="21" customHeight="1" x14ac:dyDescent="0.35">
      <c r="A20" s="18" t="s">
        <v>20</v>
      </c>
      <c r="B20" s="16">
        <v>425</v>
      </c>
      <c r="C20" s="16">
        <v>213</v>
      </c>
      <c r="D20" s="16">
        <v>212</v>
      </c>
    </row>
    <row r="21" spans="1:13" s="12" customFormat="1" ht="21" customHeight="1" x14ac:dyDescent="0.35">
      <c r="A21" s="18" t="s">
        <v>21</v>
      </c>
      <c r="B21" s="16">
        <v>798</v>
      </c>
      <c r="C21" s="16">
        <v>539</v>
      </c>
      <c r="D21" s="16">
        <v>259</v>
      </c>
    </row>
    <row r="22" spans="1:13" s="12" customFormat="1" ht="21" customHeight="1" x14ac:dyDescent="0.35">
      <c r="A22" s="17"/>
      <c r="B22" s="20" t="s">
        <v>22</v>
      </c>
      <c r="C22" s="20"/>
      <c r="D22" s="20"/>
    </row>
    <row r="23" spans="1:13" s="12" customFormat="1" ht="21" customHeight="1" x14ac:dyDescent="0.35">
      <c r="A23" s="13" t="s">
        <v>6</v>
      </c>
      <c r="B23" s="21">
        <f>B6/$B$6*100</f>
        <v>100</v>
      </c>
      <c r="C23" s="21">
        <f>C6/$C$6*100</f>
        <v>100</v>
      </c>
      <c r="D23" s="21">
        <f>D6/$D$6*100</f>
        <v>100</v>
      </c>
    </row>
    <row r="24" spans="1:13" s="12" customFormat="1" ht="6.75" customHeight="1" x14ac:dyDescent="0.35">
      <c r="A24" s="13"/>
      <c r="B24" s="21"/>
      <c r="C24" s="21"/>
      <c r="D24" s="21">
        <f t="shared" ref="D24:D38" si="2">D7/$D$6*100</f>
        <v>0</v>
      </c>
    </row>
    <row r="25" spans="1:13" s="12" customFormat="1" ht="21" customHeight="1" x14ac:dyDescent="0.35">
      <c r="A25" s="15" t="s">
        <v>7</v>
      </c>
      <c r="B25" s="22">
        <f t="shared" ref="B25:B38" si="3">B8/$B$6*100</f>
        <v>5.4168493751370308</v>
      </c>
      <c r="C25" s="22">
        <f t="shared" ref="C25:C38" si="4">C8/$C$6*100</f>
        <v>6.5247111901018524</v>
      </c>
      <c r="D25" s="22">
        <f t="shared" si="2"/>
        <v>3.7454020420090073</v>
      </c>
      <c r="E25" s="23"/>
      <c r="F25" s="23"/>
      <c r="G25" s="23"/>
    </row>
    <row r="26" spans="1:13" s="12" customFormat="1" ht="21" customHeight="1" x14ac:dyDescent="0.35">
      <c r="A26" s="17" t="s">
        <v>8</v>
      </c>
      <c r="B26" s="22">
        <f t="shared" si="3"/>
        <v>13.398925674194256</v>
      </c>
      <c r="C26" s="22">
        <f t="shared" si="4"/>
        <v>12.933214847221272</v>
      </c>
      <c r="D26" s="22">
        <f t="shared" si="2"/>
        <v>14.101550414245933</v>
      </c>
      <c r="E26" s="23"/>
      <c r="F26" s="23"/>
      <c r="G26" s="23"/>
      <c r="M26" s="12" t="s">
        <v>23</v>
      </c>
    </row>
    <row r="27" spans="1:13" s="12" customFormat="1" ht="21" customHeight="1" x14ac:dyDescent="0.35">
      <c r="A27" s="18" t="s">
        <v>9</v>
      </c>
      <c r="B27" s="22">
        <f t="shared" si="3"/>
        <v>27.691295768471825</v>
      </c>
      <c r="C27" s="22">
        <f t="shared" si="4"/>
        <v>31.78731742885137</v>
      </c>
      <c r="D27" s="22">
        <f t="shared" si="2"/>
        <v>21.511567946646498</v>
      </c>
      <c r="E27" s="23"/>
      <c r="F27" s="23"/>
      <c r="G27" s="23"/>
    </row>
    <row r="28" spans="1:13" s="12" customFormat="1" ht="21" customHeight="1" x14ac:dyDescent="0.35">
      <c r="A28" s="18" t="s">
        <v>10</v>
      </c>
      <c r="B28" s="22">
        <f t="shared" si="3"/>
        <v>16.112146459109844</v>
      </c>
      <c r="C28" s="22">
        <f t="shared" si="4"/>
        <v>19.13892496639096</v>
      </c>
      <c r="D28" s="22">
        <v>11.6</v>
      </c>
      <c r="E28" s="23"/>
      <c r="F28" s="23"/>
      <c r="G28" s="23"/>
    </row>
    <row r="29" spans="1:13" s="12" customFormat="1" ht="21" customHeight="1" x14ac:dyDescent="0.35">
      <c r="A29" s="17" t="s">
        <v>11</v>
      </c>
      <c r="B29" s="22">
        <f t="shared" si="3"/>
        <v>17.155640210480158</v>
      </c>
      <c r="C29" s="22">
        <f t="shared" si="4"/>
        <v>15.494337730990953</v>
      </c>
      <c r="D29" s="22">
        <f t="shared" si="2"/>
        <v>19.662071573447008</v>
      </c>
      <c r="E29" s="23"/>
      <c r="F29" s="23"/>
      <c r="G29" s="23"/>
    </row>
    <row r="30" spans="1:13" s="12" customFormat="1" ht="21" customHeight="1" x14ac:dyDescent="0.35">
      <c r="A30" s="18" t="s">
        <v>12</v>
      </c>
      <c r="B30" s="22">
        <f t="shared" si="3"/>
        <v>12.051222319666739</v>
      </c>
      <c r="C30" s="22">
        <f t="shared" si="4"/>
        <v>11.101237268439402</v>
      </c>
      <c r="D30" s="22">
        <f t="shared" si="2"/>
        <v>13.484478668912647</v>
      </c>
      <c r="E30" s="24"/>
      <c r="F30" s="24"/>
      <c r="G30" s="24"/>
    </row>
    <row r="31" spans="1:13" s="12" customFormat="1" ht="21" customHeight="1" x14ac:dyDescent="0.35">
      <c r="A31" s="18" t="s">
        <v>13</v>
      </c>
      <c r="B31" s="22">
        <f t="shared" si="3"/>
        <v>5.099621793466345</v>
      </c>
      <c r="C31" s="22">
        <f t="shared" si="4"/>
        <v>4.3931004625515531</v>
      </c>
      <c r="D31" s="22">
        <f t="shared" si="2"/>
        <v>6.165560864931761</v>
      </c>
      <c r="E31" s="24"/>
      <c r="F31" s="24"/>
      <c r="G31" s="24" t="s">
        <v>24</v>
      </c>
    </row>
    <row r="32" spans="1:13" s="12" customFormat="1" ht="21" customHeight="1" x14ac:dyDescent="0.35">
      <c r="A32" s="19" t="s">
        <v>25</v>
      </c>
      <c r="B32" s="25" t="s">
        <v>26</v>
      </c>
      <c r="C32" s="22" t="s">
        <v>15</v>
      </c>
      <c r="D32" s="25" t="s">
        <v>26</v>
      </c>
      <c r="E32" s="24"/>
      <c r="F32" s="24"/>
      <c r="G32" s="24"/>
    </row>
    <row r="33" spans="1:7" s="12" customFormat="1" ht="21" customHeight="1" x14ac:dyDescent="0.35">
      <c r="A33" s="17" t="s">
        <v>16</v>
      </c>
      <c r="B33" s="22">
        <f t="shared" si="3"/>
        <v>19.387195790396845</v>
      </c>
      <c r="C33" s="22">
        <f t="shared" si="4"/>
        <v>13.264748103082919</v>
      </c>
      <c r="D33" s="22">
        <f t="shared" si="2"/>
        <v>28.624222214582833</v>
      </c>
      <c r="E33" s="23"/>
      <c r="F33" s="23"/>
      <c r="G33" s="23"/>
    </row>
    <row r="34" spans="1:7" s="12" customFormat="1" ht="21" customHeight="1" x14ac:dyDescent="0.35">
      <c r="A34" s="19" t="s">
        <v>17</v>
      </c>
      <c r="B34" s="22">
        <f t="shared" si="3"/>
        <v>12.961795658846745</v>
      </c>
      <c r="C34" s="22">
        <f t="shared" si="4"/>
        <v>7.9431266662109508</v>
      </c>
      <c r="D34" s="22">
        <f t="shared" si="2"/>
        <v>20.533535013235245</v>
      </c>
      <c r="E34" s="24"/>
      <c r="F34" s="24"/>
      <c r="G34" s="24"/>
    </row>
    <row r="35" spans="1:7" s="12" customFormat="1" ht="21" customHeight="1" x14ac:dyDescent="0.35">
      <c r="A35" s="19" t="s">
        <v>18</v>
      </c>
      <c r="B35" s="22">
        <v>4.5</v>
      </c>
      <c r="C35" s="22">
        <f t="shared" si="4"/>
        <v>4.1527103698133843</v>
      </c>
      <c r="D35" s="22">
        <v>5.2</v>
      </c>
      <c r="E35" s="24"/>
      <c r="F35" s="24"/>
      <c r="G35" s="24"/>
    </row>
    <row r="36" spans="1:7" s="12" customFormat="1" ht="21" customHeight="1" x14ac:dyDescent="0.35">
      <c r="A36" s="19" t="s">
        <v>19</v>
      </c>
      <c r="B36" s="22">
        <f t="shared" si="3"/>
        <v>1.8752740627055471</v>
      </c>
      <c r="C36" s="22">
        <f t="shared" si="4"/>
        <v>1.1689110670585823</v>
      </c>
      <c r="D36" s="22">
        <f t="shared" si="2"/>
        <v>2.9409742514352506</v>
      </c>
      <c r="E36" s="24"/>
      <c r="F36" s="24"/>
      <c r="G36" s="24"/>
    </row>
    <row r="37" spans="1:7" s="12" customFormat="1" ht="21" customHeight="1" x14ac:dyDescent="0.35">
      <c r="A37" s="18" t="s">
        <v>20</v>
      </c>
      <c r="B37" s="22">
        <f t="shared" si="3"/>
        <v>0.29119162464371851</v>
      </c>
      <c r="C37" s="22">
        <v>0.3</v>
      </c>
      <c r="D37" s="22">
        <f t="shared" si="2"/>
        <v>0.36439891367871019</v>
      </c>
      <c r="E37" s="23"/>
      <c r="F37" s="23"/>
      <c r="G37" s="23"/>
    </row>
    <row r="38" spans="1:7" s="12" customFormat="1" ht="21" customHeight="1" x14ac:dyDescent="0.35">
      <c r="A38" s="26" t="s">
        <v>21</v>
      </c>
      <c r="B38" s="27">
        <f t="shared" si="3"/>
        <v>0.54675509756632312</v>
      </c>
      <c r="C38" s="27">
        <f t="shared" si="4"/>
        <v>0.61407706154442088</v>
      </c>
      <c r="D38" s="27">
        <f t="shared" si="2"/>
        <v>0.44518546529616004</v>
      </c>
      <c r="E38" s="23"/>
      <c r="F38" s="23"/>
      <c r="G38" s="23"/>
    </row>
    <row r="39" spans="1:7" ht="9.75" customHeight="1" x14ac:dyDescent="0.3">
      <c r="B39" s="2"/>
      <c r="C39" s="2"/>
      <c r="D39" s="2"/>
    </row>
    <row r="40" spans="1:7" ht="21" customHeight="1" x14ac:dyDescent="0.4">
      <c r="A40" s="12" t="s">
        <v>27</v>
      </c>
      <c r="B40" s="28"/>
      <c r="C40" s="29"/>
      <c r="D40" s="29"/>
    </row>
    <row r="41" spans="1:7" ht="21" customHeight="1" x14ac:dyDescent="0.3">
      <c r="A41" s="30"/>
    </row>
    <row r="42" spans="1:7" ht="21" customHeight="1" x14ac:dyDescent="0.3"/>
    <row r="43" spans="1:7" ht="21" customHeight="1" x14ac:dyDescent="0.3"/>
  </sheetData>
  <mergeCells count="2">
    <mergeCell ref="B5:D5"/>
    <mergeCell ref="B22:D22"/>
  </mergeCells>
  <pageMargins left="0.92" right="0.18" top="0.75" bottom="0.75" header="0.3" footer="0.3"/>
  <pageSetup paperSize="9" scale="92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T7_2564 final</vt:lpstr>
      <vt:lpstr>'T7_2564 final'!Print_Area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2022-03-08T09:32:06Z</dcterms:created>
  <dcterms:modified xsi:type="dcterms:W3CDTF">2022-03-08T09:32:16Z</dcterms:modified>
</cp:coreProperties>
</file>