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ไตรมาส1_2564\ตารางสถิติระดับจังหวัดQ1_64\Upload\"/>
    </mc:Choice>
  </mc:AlternateContent>
  <xr:revisionPtr revIDLastSave="0" documentId="8_{E949E907-E16E-4D85-A906-C073F11FEE80}" xr6:coauthVersionLast="46" xr6:coauthVersionMax="46" xr10:uidLastSave="{00000000-0000-0000-0000-000000000000}"/>
  <bookViews>
    <workbookView xWindow="-120" yWindow="-120" windowWidth="21840" windowHeight="13140" xr2:uid="{A20CA55C-DB97-4309-BAA4-9A3CA12DB6C8}"/>
  </bookViews>
  <sheets>
    <sheet name="ตาราง7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8" i="1" l="1"/>
  <c r="D37" i="1"/>
  <c r="C37" i="1"/>
  <c r="B37" i="1"/>
  <c r="D36" i="1"/>
  <c r="C36" i="1"/>
  <c r="B36" i="1"/>
  <c r="D35" i="1"/>
  <c r="C35" i="1"/>
  <c r="B35" i="1"/>
  <c r="D34" i="1"/>
  <c r="C34" i="1"/>
  <c r="B34" i="1"/>
  <c r="D31" i="1"/>
  <c r="C31" i="1"/>
  <c r="B31" i="1"/>
  <c r="D30" i="1"/>
  <c r="C30" i="1"/>
  <c r="B30" i="1"/>
  <c r="D29" i="1"/>
  <c r="D28" i="1"/>
  <c r="C28" i="1"/>
  <c r="B28" i="1"/>
  <c r="D27" i="1"/>
  <c r="B27" i="1"/>
  <c r="D26" i="1"/>
  <c r="C26" i="1"/>
  <c r="B26" i="1"/>
  <c r="C25" i="1"/>
  <c r="B25" i="1"/>
  <c r="D23" i="1"/>
  <c r="C23" i="1"/>
  <c r="B23" i="1"/>
  <c r="D16" i="1"/>
  <c r="D33" i="1" s="1"/>
  <c r="C16" i="1"/>
  <c r="C33" i="1" s="1"/>
  <c r="B16" i="1"/>
  <c r="B33" i="1" s="1"/>
  <c r="D12" i="1"/>
  <c r="C12" i="1"/>
  <c r="C29" i="1" s="1"/>
  <c r="B12" i="1"/>
  <c r="B29" i="1" s="1"/>
</calcChain>
</file>

<file path=xl/sharedStrings.xml><?xml version="1.0" encoding="utf-8"?>
<sst xmlns="http://schemas.openxmlformats.org/spreadsheetml/2006/main" count="48" uniqueCount="27">
  <si>
    <t>ตารางที่ 7  จำนวนและร้อยละของประชากรอายุ 15 ปีขึ้นไป ที่มีงานทำ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</si>
  <si>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</si>
  <si>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</si>
  <si>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</si>
  <si>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</si>
  <si>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</si>
  <si>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</si>
  <si>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</si>
  <si>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</si>
  <si>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</si>
  <si>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</si>
  <si>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</si>
  <si>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</si>
  <si>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</si>
  <si>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</si>
  <si>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</si>
  <si>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</si>
  <si>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</si>
  <si>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</si>
  <si>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</si>
  <si>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</si>
  <si>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</si>
  <si>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</si>
  <si>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</t>
  </si>
  <si>
    <t xml:space="preserve">      5.3  สายวิชาการศึกษา</t>
  </si>
  <si>
    <t>- -</t>
  </si>
  <si>
    <t>หมายเหตุ :  - -    ต่ำกว่าร้อยละ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</si>
</sst>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87" formatCode="0.0"/>
    <numFmt numFmtId="188" formatCode="_-* #,##0_-;\-* #,##0_-;_-* &quot;-&quot;_-;_-@_-"/>
    <numFmt numFmtId="189" formatCode="_-* #,##0.00_-;\-* #,##0.00_-;_-* &quot;-&quot;??_-;_-@_-"/>
    <numFmt numFmtId="190" formatCode="#,##0;[Red]#,##0"/>
    <numFmt numFmtId="191" formatCode="#,##0.0"/>
    <numFmt numFmtId="192" formatCode="_-* #,##0.0_-;\-* #,##0.0_-;_-* &quot;-&quot;?_-;_-@_-"/>
    <numFmt numFmtId="193" formatCode="_-* #,##0.00000000000_-;\-* #,##0.00000000000_-;_-* &quot;-&quot;?_-;_-@_-"/>
  </numFmts>
  <fonts count="13" x14ac:knownFonts="1">
    <font>
      <sz val="14"/>
      <name val="Cordia New"/>
      <family val="2"/>
    </font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8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87" fontId="3" fillId="0" borderId="0" xfId="0" applyNumberFormat="1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8" fillId="0" borderId="0" xfId="0" applyFont="1" applyAlignment="1">
      <alignment vertical="top"/>
    </xf>
    <xf numFmtId="0" fontId="8" fillId="0" borderId="2" xfId="0" applyFont="1" applyBorder="1" applyAlignment="1">
      <alignment horizontal="center" vertical="top"/>
    </xf>
    <xf numFmtId="0" fontId="9" fillId="0" borderId="0" xfId="0" applyFont="1"/>
    <xf numFmtId="0" fontId="8" fillId="0" borderId="0" xfId="0" applyFont="1" applyAlignment="1">
      <alignment horizontal="center" vertical="top"/>
    </xf>
    <xf numFmtId="3" fontId="8" fillId="0" borderId="0" xfId="0" applyNumberFormat="1" applyFont="1" applyAlignment="1">
      <alignment horizontal="right" vertical="center"/>
    </xf>
    <xf numFmtId="188" fontId="8" fillId="0" borderId="0" xfId="0" applyNumberFormat="1" applyFont="1" applyAlignment="1">
      <alignment horizontal="right" vertical="center"/>
    </xf>
    <xf numFmtId="0" fontId="10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9" fillId="0" borderId="0" xfId="0" applyFont="1" applyAlignment="1">
      <alignment vertical="top"/>
    </xf>
    <xf numFmtId="0" fontId="9" fillId="0" borderId="0" xfId="0" applyFont="1" applyAlignment="1">
      <alignment horizontal="left" vertical="top"/>
    </xf>
    <xf numFmtId="190" fontId="11" fillId="0" borderId="0" xfId="1" applyNumberFormat="1" applyFont="1" applyAlignment="1">
      <alignment horizontal="right" vertical="center"/>
    </xf>
    <xf numFmtId="191" fontId="9" fillId="0" borderId="0" xfId="0" applyNumberFormat="1" applyFont="1" applyAlignment="1">
      <alignment horizontal="left" vertical="top"/>
    </xf>
    <xf numFmtId="0" fontId="8" fillId="0" borderId="0" xfId="0" applyFont="1" applyAlignment="1">
      <alignment horizontal="center" vertical="top"/>
    </xf>
    <xf numFmtId="192" fontId="8" fillId="0" borderId="0" xfId="0" applyNumberFormat="1" applyFont="1" applyAlignment="1">
      <alignment horizontal="right" vertical="top"/>
    </xf>
    <xf numFmtId="192" fontId="9" fillId="0" borderId="0" xfId="0" applyNumberFormat="1" applyFont="1" applyAlignment="1">
      <alignment horizontal="right" vertical="top"/>
    </xf>
    <xf numFmtId="192" fontId="8" fillId="0" borderId="0" xfId="0" applyNumberFormat="1" applyFont="1"/>
    <xf numFmtId="192" fontId="9" fillId="0" borderId="0" xfId="0" applyNumberFormat="1" applyFont="1"/>
    <xf numFmtId="0" fontId="9" fillId="0" borderId="3" xfId="0" applyFont="1" applyBorder="1" applyAlignment="1">
      <alignment horizontal="left" vertical="top"/>
    </xf>
    <xf numFmtId="192" fontId="9" fillId="0" borderId="3" xfId="0" quotePrefix="1" applyNumberFormat="1" applyFont="1" applyBorder="1" applyAlignment="1">
      <alignment horizontal="right" vertical="top"/>
    </xf>
    <xf numFmtId="192" fontId="9" fillId="0" borderId="3" xfId="0" applyNumberFormat="1" applyFont="1" applyBorder="1" applyAlignment="1">
      <alignment horizontal="right" vertical="top"/>
    </xf>
    <xf numFmtId="193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12" fillId="0" borderId="0" xfId="0" applyFont="1" applyAlignment="1">
      <alignment vertical="center"/>
    </xf>
  </cellXfs>
  <cellStyles count="2">
    <cellStyle name="จุลภาค 2" xfId="1" xr:uid="{6F5C1F0A-2CB7-44C7-AADA-5B3B2D518359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FC228C-5898-431C-8B7D-75B145D3A069}">
  <sheetPr>
    <tabColor theme="3" tint="0.39997558519241921"/>
  </sheetPr>
  <dimension ref="A1:G43"/>
  <sheetViews>
    <sheetView tabSelected="1" view="pageLayout" topLeftCell="A22" zoomScaleNormal="100" workbookViewId="0">
      <selection activeCell="D28" sqref="D28"/>
    </sheetView>
  </sheetViews>
  <sheetFormatPr defaultRowHeight="26.25" customHeight="1" x14ac:dyDescent="0.25"/>
  <cols>
    <col min="1" max="1" width="34.5703125" style="1" customWidth="1"/>
    <col min="2" max="2" width="20.140625" style="3" customWidth="1"/>
    <col min="3" max="3" width="20.5703125" style="3" customWidth="1"/>
    <col min="4" max="4" width="19.140625" style="3" customWidth="1"/>
    <col min="5" max="16384" width="9.140625" style="3"/>
  </cols>
  <sheetData>
    <row r="1" spans="1:4" ht="8.25" customHeight="1" x14ac:dyDescent="0.25">
      <c r="B1" s="2"/>
    </row>
    <row r="2" spans="1:4" s="5" customFormat="1" ht="31.5" customHeight="1" x14ac:dyDescent="0.3">
      <c r="A2" s="4" t="s">
        <v>0</v>
      </c>
    </row>
    <row r="3" spans="1:4" s="7" customFormat="1" ht="11.25" customHeight="1" x14ac:dyDescent="0.35">
      <c r="A3" s="6"/>
    </row>
    <row r="4" spans="1:4" s="7" customFormat="1" ht="26.25" customHeight="1" x14ac:dyDescent="0.35">
      <c r="A4" s="8" t="s">
        <v>1</v>
      </c>
      <c r="B4" s="9" t="s">
        <v>2</v>
      </c>
      <c r="C4" s="9" t="s">
        <v>3</v>
      </c>
      <c r="D4" s="9" t="s">
        <v>4</v>
      </c>
    </row>
    <row r="5" spans="1:4" s="12" customFormat="1" ht="19.5" customHeight="1" x14ac:dyDescent="0.3">
      <c r="A5" s="10"/>
      <c r="B5" s="11" t="s">
        <v>5</v>
      </c>
      <c r="C5" s="11"/>
      <c r="D5" s="11"/>
    </row>
    <row r="6" spans="1:4" s="12" customFormat="1" ht="24" customHeight="1" x14ac:dyDescent="0.3">
      <c r="A6" s="13" t="s">
        <v>6</v>
      </c>
      <c r="B6" s="14">
        <v>150605</v>
      </c>
      <c r="C6" s="14">
        <v>87731</v>
      </c>
      <c r="D6" s="14">
        <v>62874</v>
      </c>
    </row>
    <row r="7" spans="1:4" s="12" customFormat="1" ht="10.5" customHeight="1" x14ac:dyDescent="0.3">
      <c r="A7" s="13"/>
      <c r="B7" s="15"/>
      <c r="C7" s="15"/>
      <c r="D7" s="15"/>
    </row>
    <row r="8" spans="1:4" s="12" customFormat="1" ht="21" customHeight="1" x14ac:dyDescent="0.3">
      <c r="A8" s="16" t="s">
        <v>7</v>
      </c>
      <c r="B8" s="17">
        <v>7065</v>
      </c>
      <c r="C8" s="17">
        <v>4897</v>
      </c>
      <c r="D8" s="17">
        <v>2168</v>
      </c>
    </row>
    <row r="9" spans="1:4" s="12" customFormat="1" ht="21" customHeight="1" x14ac:dyDescent="0.3">
      <c r="A9" s="18" t="s">
        <v>8</v>
      </c>
      <c r="B9" s="17">
        <v>21392</v>
      </c>
      <c r="C9" s="17">
        <v>11722</v>
      </c>
      <c r="D9" s="17">
        <v>9670</v>
      </c>
    </row>
    <row r="10" spans="1:4" s="12" customFormat="1" ht="21" customHeight="1" x14ac:dyDescent="0.3">
      <c r="A10" s="19" t="s">
        <v>9</v>
      </c>
      <c r="B10" s="17">
        <v>42080</v>
      </c>
      <c r="C10" s="17">
        <v>26365</v>
      </c>
      <c r="D10" s="17">
        <v>15715</v>
      </c>
    </row>
    <row r="11" spans="1:4" s="12" customFormat="1" ht="21" customHeight="1" x14ac:dyDescent="0.3">
      <c r="A11" s="19" t="s">
        <v>10</v>
      </c>
      <c r="B11" s="17">
        <v>23312</v>
      </c>
      <c r="C11" s="17">
        <v>16274</v>
      </c>
      <c r="D11" s="17">
        <v>7038</v>
      </c>
    </row>
    <row r="12" spans="1:4" s="12" customFormat="1" ht="21" customHeight="1" x14ac:dyDescent="0.3">
      <c r="A12" s="18" t="s">
        <v>11</v>
      </c>
      <c r="B12" s="20">
        <f>SUM(B13:B15)</f>
        <v>26650</v>
      </c>
      <c r="C12" s="20">
        <f t="shared" ref="C12:D12" si="0">SUM(C13:C15)</f>
        <v>15185</v>
      </c>
      <c r="D12" s="20">
        <f t="shared" si="0"/>
        <v>11465</v>
      </c>
    </row>
    <row r="13" spans="1:4" s="12" customFormat="1" ht="21" customHeight="1" x14ac:dyDescent="0.3">
      <c r="A13" s="19" t="s">
        <v>12</v>
      </c>
      <c r="B13" s="17">
        <v>17656</v>
      </c>
      <c r="C13" s="17">
        <v>10352</v>
      </c>
      <c r="D13" s="17">
        <v>7304</v>
      </c>
    </row>
    <row r="14" spans="1:4" s="12" customFormat="1" ht="21" customHeight="1" x14ac:dyDescent="0.3">
      <c r="A14" s="19" t="s">
        <v>13</v>
      </c>
      <c r="B14" s="17">
        <v>8994</v>
      </c>
      <c r="C14" s="17">
        <v>4833</v>
      </c>
      <c r="D14" s="17">
        <v>4161</v>
      </c>
    </row>
    <row r="15" spans="1:4" s="12" customFormat="1" ht="21" customHeight="1" x14ac:dyDescent="0.3">
      <c r="A15" s="21" t="s">
        <v>14</v>
      </c>
      <c r="B15" s="17" t="s">
        <v>15</v>
      </c>
      <c r="C15" s="17" t="s">
        <v>15</v>
      </c>
      <c r="D15" s="17" t="s">
        <v>15</v>
      </c>
    </row>
    <row r="16" spans="1:4" s="12" customFormat="1" ht="21" customHeight="1" x14ac:dyDescent="0.3">
      <c r="A16" s="18" t="s">
        <v>16</v>
      </c>
      <c r="B16" s="20">
        <f>SUM(B17:B19)</f>
        <v>29665</v>
      </c>
      <c r="C16" s="20">
        <f t="shared" ref="C16:D16" si="1">SUM(C17:C19)</f>
        <v>13237</v>
      </c>
      <c r="D16" s="20">
        <f t="shared" si="1"/>
        <v>16428</v>
      </c>
    </row>
    <row r="17" spans="1:7" s="12" customFormat="1" ht="21" customHeight="1" x14ac:dyDescent="0.3">
      <c r="A17" s="21" t="s">
        <v>17</v>
      </c>
      <c r="B17" s="17">
        <v>21510</v>
      </c>
      <c r="C17" s="17">
        <v>8315</v>
      </c>
      <c r="D17" s="17">
        <v>13195</v>
      </c>
    </row>
    <row r="18" spans="1:7" s="12" customFormat="1" ht="21" customHeight="1" x14ac:dyDescent="0.3">
      <c r="A18" s="21" t="s">
        <v>18</v>
      </c>
      <c r="B18" s="17">
        <v>5846</v>
      </c>
      <c r="C18" s="17">
        <v>3875</v>
      </c>
      <c r="D18" s="17">
        <v>1971</v>
      </c>
    </row>
    <row r="19" spans="1:7" s="12" customFormat="1" ht="21" customHeight="1" x14ac:dyDescent="0.3">
      <c r="A19" s="21" t="s">
        <v>19</v>
      </c>
      <c r="B19" s="17">
        <v>2309</v>
      </c>
      <c r="C19" s="17">
        <v>1047</v>
      </c>
      <c r="D19" s="17">
        <v>1262</v>
      </c>
    </row>
    <row r="20" spans="1:7" s="12" customFormat="1" ht="21" customHeight="1" x14ac:dyDescent="0.3">
      <c r="A20" s="19" t="s">
        <v>20</v>
      </c>
      <c r="B20" s="17">
        <v>390</v>
      </c>
      <c r="C20" s="17">
        <v>51</v>
      </c>
      <c r="D20" s="17">
        <v>339</v>
      </c>
    </row>
    <row r="21" spans="1:7" s="12" customFormat="1" ht="21" customHeight="1" x14ac:dyDescent="0.3">
      <c r="A21" s="19" t="s">
        <v>21</v>
      </c>
      <c r="B21" s="17">
        <v>51</v>
      </c>
      <c r="C21" s="17" t="s">
        <v>15</v>
      </c>
      <c r="D21" s="17">
        <v>51</v>
      </c>
    </row>
    <row r="22" spans="1:7" s="12" customFormat="1" ht="21" customHeight="1" x14ac:dyDescent="0.3">
      <c r="A22" s="18"/>
      <c r="B22" s="22" t="s">
        <v>22</v>
      </c>
      <c r="C22" s="22"/>
      <c r="D22" s="22"/>
    </row>
    <row r="23" spans="1:7" s="12" customFormat="1" ht="21" customHeight="1" x14ac:dyDescent="0.3">
      <c r="A23" s="13" t="s">
        <v>6</v>
      </c>
      <c r="B23" s="23">
        <f>B6/$B$6*100</f>
        <v>100</v>
      </c>
      <c r="C23" s="23">
        <f>C6/$C$6*100</f>
        <v>100</v>
      </c>
      <c r="D23" s="23">
        <f>D6/$D$6*100</f>
        <v>100</v>
      </c>
    </row>
    <row r="24" spans="1:7" s="12" customFormat="1" ht="6.75" customHeight="1" x14ac:dyDescent="0.3">
      <c r="A24" s="13"/>
      <c r="B24" s="23"/>
      <c r="C24" s="23"/>
      <c r="D24" s="23"/>
    </row>
    <row r="25" spans="1:7" s="12" customFormat="1" ht="21" customHeight="1" x14ac:dyDescent="0.3">
      <c r="A25" s="16" t="s">
        <v>7</v>
      </c>
      <c r="B25" s="24">
        <f t="shared" ref="B25:B37" si="2">B8/$B$6*100</f>
        <v>4.6910793134358091</v>
      </c>
      <c r="C25" s="24">
        <f t="shared" ref="C25:C37" si="3">C8/$C$6*100</f>
        <v>5.5818353831598868</v>
      </c>
      <c r="D25" s="24">
        <v>3.5</v>
      </c>
      <c r="E25" s="25"/>
      <c r="F25" s="25"/>
      <c r="G25" s="25"/>
    </row>
    <row r="26" spans="1:7" s="12" customFormat="1" ht="21" customHeight="1" x14ac:dyDescent="0.3">
      <c r="A26" s="18" t="s">
        <v>8</v>
      </c>
      <c r="B26" s="24">
        <f t="shared" si="2"/>
        <v>14.204043690448525</v>
      </c>
      <c r="C26" s="24">
        <f t="shared" si="3"/>
        <v>13.361297602899775</v>
      </c>
      <c r="D26" s="24">
        <f t="shared" ref="D26:D38" si="4">D9/$D$6*100</f>
        <v>15.379966281769889</v>
      </c>
      <c r="E26" s="25"/>
      <c r="F26" s="25"/>
      <c r="G26" s="25"/>
    </row>
    <row r="27" spans="1:7" s="12" customFormat="1" ht="21" customHeight="1" x14ac:dyDescent="0.3">
      <c r="A27" s="19" t="s">
        <v>9</v>
      </c>
      <c r="B27" s="24">
        <f t="shared" si="2"/>
        <v>27.940639421001961</v>
      </c>
      <c r="C27" s="24">
        <v>30</v>
      </c>
      <c r="D27" s="24">
        <f t="shared" si="4"/>
        <v>24.994433311066576</v>
      </c>
      <c r="E27" s="25"/>
      <c r="F27" s="25"/>
      <c r="G27" s="25"/>
    </row>
    <row r="28" spans="1:7" s="12" customFormat="1" ht="21" customHeight="1" x14ac:dyDescent="0.3">
      <c r="A28" s="19" t="s">
        <v>10</v>
      </c>
      <c r="B28" s="24">
        <f t="shared" si="2"/>
        <v>15.478901762889679</v>
      </c>
      <c r="C28" s="24">
        <f t="shared" si="3"/>
        <v>18.5498854452816</v>
      </c>
      <c r="D28" s="24">
        <f t="shared" si="4"/>
        <v>11.193816203836244</v>
      </c>
      <c r="E28" s="25"/>
      <c r="F28" s="25"/>
      <c r="G28" s="25"/>
    </row>
    <row r="29" spans="1:7" s="12" customFormat="1" ht="21" customHeight="1" x14ac:dyDescent="0.3">
      <c r="A29" s="18" t="s">
        <v>11</v>
      </c>
      <c r="B29" s="24">
        <f t="shared" si="2"/>
        <v>17.695295640914978</v>
      </c>
      <c r="C29" s="24">
        <f t="shared" si="3"/>
        <v>17.30859103395607</v>
      </c>
      <c r="D29" s="24">
        <f t="shared" si="4"/>
        <v>18.234882463339378</v>
      </c>
      <c r="E29" s="25"/>
      <c r="F29" s="25"/>
      <c r="G29" s="25"/>
    </row>
    <row r="30" spans="1:7" s="12" customFormat="1" ht="21" customHeight="1" x14ac:dyDescent="0.3">
      <c r="A30" s="19" t="s">
        <v>12</v>
      </c>
      <c r="B30" s="24">
        <f t="shared" si="2"/>
        <v>11.723382357823446</v>
      </c>
      <c r="C30" s="24">
        <f t="shared" si="3"/>
        <v>11.799705919230375</v>
      </c>
      <c r="D30" s="24">
        <f t="shared" si="4"/>
        <v>11.616884562776345</v>
      </c>
      <c r="E30" s="26"/>
      <c r="F30" s="26"/>
      <c r="G30" s="26"/>
    </row>
    <row r="31" spans="1:7" s="12" customFormat="1" ht="21" customHeight="1" x14ac:dyDescent="0.3">
      <c r="A31" s="19" t="s">
        <v>13</v>
      </c>
      <c r="B31" s="24">
        <f t="shared" si="2"/>
        <v>5.9719132830915314</v>
      </c>
      <c r="C31" s="24">
        <f t="shared" si="3"/>
        <v>5.5088851147256959</v>
      </c>
      <c r="D31" s="24">
        <f t="shared" si="4"/>
        <v>6.6179979005630303</v>
      </c>
      <c r="E31" s="26"/>
      <c r="F31" s="26"/>
      <c r="G31" s="26" t="s">
        <v>23</v>
      </c>
    </row>
    <row r="32" spans="1:7" s="12" customFormat="1" ht="21" customHeight="1" x14ac:dyDescent="0.3">
      <c r="A32" s="21" t="s">
        <v>24</v>
      </c>
      <c r="B32" s="24" t="s">
        <v>15</v>
      </c>
      <c r="C32" s="24" t="s">
        <v>15</v>
      </c>
      <c r="D32" s="24" t="s">
        <v>15</v>
      </c>
      <c r="E32" s="26"/>
      <c r="F32" s="26"/>
      <c r="G32" s="26"/>
    </row>
    <row r="33" spans="1:7" s="12" customFormat="1" ht="21" customHeight="1" x14ac:dyDescent="0.3">
      <c r="A33" s="18" t="s">
        <v>16</v>
      </c>
      <c r="B33" s="24">
        <f t="shared" si="2"/>
        <v>19.697221207795227</v>
      </c>
      <c r="C33" s="24">
        <f t="shared" si="3"/>
        <v>15.088167238490385</v>
      </c>
      <c r="D33" s="24">
        <f t="shared" si="4"/>
        <v>26.128447370932339</v>
      </c>
      <c r="E33" s="25"/>
      <c r="F33" s="25"/>
      <c r="G33" s="25"/>
    </row>
    <row r="34" spans="1:7" s="12" customFormat="1" ht="21" customHeight="1" x14ac:dyDescent="0.3">
      <c r="A34" s="21" t="s">
        <v>17</v>
      </c>
      <c r="B34" s="24">
        <f t="shared" si="2"/>
        <v>14.282394342817303</v>
      </c>
      <c r="C34" s="24">
        <f t="shared" si="3"/>
        <v>9.4778356567233928</v>
      </c>
      <c r="D34" s="24">
        <f t="shared" si="4"/>
        <v>20.986417279002449</v>
      </c>
      <c r="E34" s="26"/>
      <c r="F34" s="26"/>
      <c r="G34" s="26"/>
    </row>
    <row r="35" spans="1:7" s="12" customFormat="1" ht="21" customHeight="1" x14ac:dyDescent="0.3">
      <c r="A35" s="21" t="s">
        <v>18</v>
      </c>
      <c r="B35" s="24">
        <f t="shared" si="2"/>
        <v>3.8816772351515554</v>
      </c>
      <c r="C35" s="24">
        <f t="shared" si="3"/>
        <v>4.4169107841014004</v>
      </c>
      <c r="D35" s="24">
        <f t="shared" si="4"/>
        <v>3.1348411107930145</v>
      </c>
      <c r="E35" s="26"/>
      <c r="F35" s="26"/>
      <c r="G35" s="26"/>
    </row>
    <row r="36" spans="1:7" s="12" customFormat="1" ht="21" customHeight="1" x14ac:dyDescent="0.3">
      <c r="A36" s="21" t="s">
        <v>19</v>
      </c>
      <c r="B36" s="24">
        <f t="shared" si="2"/>
        <v>1.5331496298263672</v>
      </c>
      <c r="C36" s="24">
        <f t="shared" si="3"/>
        <v>1.1934207976655915</v>
      </c>
      <c r="D36" s="24">
        <f t="shared" si="4"/>
        <v>2.0071889811368768</v>
      </c>
      <c r="E36" s="26"/>
      <c r="F36" s="26"/>
      <c r="G36" s="26"/>
    </row>
    <row r="37" spans="1:7" s="12" customFormat="1" ht="21" customHeight="1" x14ac:dyDescent="0.3">
      <c r="A37" s="19" t="s">
        <v>20</v>
      </c>
      <c r="B37" s="24">
        <f t="shared" si="2"/>
        <v>0.2589555459646094</v>
      </c>
      <c r="C37" s="24">
        <f t="shared" si="3"/>
        <v>5.8132245158495854E-2</v>
      </c>
      <c r="D37" s="24">
        <f t="shared" si="4"/>
        <v>0.53917358526576964</v>
      </c>
      <c r="E37" s="25"/>
      <c r="F37" s="25"/>
      <c r="G37" s="25"/>
    </row>
    <row r="38" spans="1:7" s="12" customFormat="1" ht="21" customHeight="1" x14ac:dyDescent="0.3">
      <c r="A38" s="27" t="s">
        <v>21</v>
      </c>
      <c r="B38" s="28" t="s">
        <v>25</v>
      </c>
      <c r="C38" s="29" t="s">
        <v>15</v>
      </c>
      <c r="D38" s="29">
        <f t="shared" si="4"/>
        <v>8.1114610172726406E-2</v>
      </c>
      <c r="E38" s="25"/>
      <c r="F38" s="25"/>
      <c r="G38" s="25"/>
    </row>
    <row r="39" spans="1:7" ht="9.75" customHeight="1" x14ac:dyDescent="0.25">
      <c r="B39" s="2"/>
      <c r="C39" s="2"/>
      <c r="D39" s="2"/>
    </row>
    <row r="40" spans="1:7" ht="21" customHeight="1" x14ac:dyDescent="0.35">
      <c r="A40" s="12" t="s">
        <v>26</v>
      </c>
      <c r="B40" s="30"/>
      <c r="C40" s="31"/>
      <c r="D40" s="31"/>
    </row>
    <row r="41" spans="1:7" ht="21" customHeight="1" x14ac:dyDescent="0.25">
      <c r="A41" s="32"/>
    </row>
    <row r="42" spans="1:7" ht="21" customHeight="1" x14ac:dyDescent="0.25"/>
    <row r="43" spans="1:7" ht="21" customHeight="1" x14ac:dyDescent="0.25"/>
  </sheetData>
  <mergeCells count="2">
    <mergeCell ref="B5:D5"/>
    <mergeCell ref="B22:D22"/>
  </mergeCells>
  <pageMargins left="0.94488188976377963" right="0" top="0.74803149606299213" bottom="0.23622047244094491" header="0.5" footer="0.15748031496062992"/>
  <pageSetup paperSize="9" orientation="portrait" r:id="rId1"/>
  <headerFooter alignWithMargins="0">
    <oddHeader>&amp;R&amp;"TH SarabunPSK,Regular"29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2021-05-21T08:22:52Z</dcterms:created>
  <dcterms:modified xsi:type="dcterms:W3CDTF">2021-05-21T08:22:59Z</dcterms:modified>
</cp:coreProperties>
</file>