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92BD60D2-283E-4381-8A3A-D9F2FDA85DEC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7" sheetId="5" r:id="rId1"/>
  </sheets>
  <definedNames>
    <definedName name="_xlnm.Print_Area" localSheetId="0">ตารางที่7!$A$1:$E$37</definedName>
  </definedNames>
  <calcPr calcId="191029"/>
</workbook>
</file>

<file path=xl/calcChain.xml><?xml version="1.0" encoding="utf-8"?>
<calcChain xmlns="http://schemas.openxmlformats.org/spreadsheetml/2006/main">
  <c r="D14" i="5" l="1"/>
  <c r="C14" i="5"/>
  <c r="B14" i="5"/>
  <c r="D10" i="5"/>
  <c r="C10" i="5"/>
  <c r="B10" i="5"/>
  <c r="C23" i="5" l="1"/>
  <c r="C27" i="5" l="1"/>
  <c r="C35" i="5"/>
  <c r="D35" i="5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D30" i="5" l="1"/>
  <c r="C30" i="5"/>
  <c r="B27" i="5" l="1"/>
  <c r="B28" i="5"/>
  <c r="B35" i="5"/>
  <c r="B31" i="5"/>
  <c r="B22" i="5"/>
  <c r="B23" i="5"/>
  <c r="B24" i="5"/>
  <c r="B26" i="5"/>
  <c r="B30" i="5"/>
  <c r="B25" i="5"/>
  <c r="B33" i="5"/>
  <c r="B32" i="5"/>
  <c r="C26" i="5"/>
</calcChain>
</file>

<file path=xl/sharedStrings.xml><?xml version="1.0" encoding="utf-8"?>
<sst xmlns="http://schemas.openxmlformats.org/spreadsheetml/2006/main" count="54" uniqueCount="25">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</sst>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189" fontId="5" fillId="0" borderId="0" xfId="0" applyNumberFormat="1" applyFont="1"/>
    <xf numFmtId="1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right"/>
    </xf>
    <xf numFmtId="0" fontId="4" fillId="0" borderId="0" xfId="0" applyFont="1"/>
    <xf numFmtId="0" fontId="8" fillId="0" borderId="2" xfId="0" applyFont="1" applyBorder="1"/>
    <xf numFmtId="188" fontId="5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90" fontId="5" fillId="0" borderId="0" xfId="0" applyNumberFormat="1" applyFont="1" applyAlignment="1">
      <alignment vertical="center"/>
    </xf>
    <xf numFmtId="190" fontId="5" fillId="0" borderId="0" xfId="0" applyNumberFormat="1" applyFont="1"/>
    <xf numFmtId="2" fontId="5" fillId="0" borderId="0" xfId="0" applyNumberFormat="1" applyFont="1"/>
    <xf numFmtId="190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43" fontId="5" fillId="0" borderId="0" xfId="1" applyFont="1" applyFill="1"/>
    <xf numFmtId="188" fontId="5" fillId="0" borderId="0" xfId="0" applyNumberFormat="1" applyFont="1"/>
    <xf numFmtId="189" fontId="3" fillId="0" borderId="0" xfId="0" applyNumberFormat="1" applyFont="1"/>
    <xf numFmtId="0" fontId="10" fillId="0" borderId="2" xfId="0" applyFont="1" applyBorder="1"/>
    <xf numFmtId="190" fontId="3" fillId="0" borderId="2" xfId="0" applyNumberFormat="1" applyFont="1" applyBorder="1"/>
    <xf numFmtId="189" fontId="3" fillId="0" borderId="2" xfId="0" applyNumberFormat="1" applyFont="1" applyBorder="1"/>
    <xf numFmtId="0" fontId="3" fillId="0" borderId="2" xfId="0" applyFont="1" applyBorder="1"/>
    <xf numFmtId="2" fontId="3" fillId="0" borderId="0" xfId="0" applyNumberFormat="1" applyFont="1"/>
    <xf numFmtId="0" fontId="5" fillId="2" borderId="0" xfId="0" applyFont="1" applyFill="1"/>
    <xf numFmtId="190" fontId="5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90" fontId="6" fillId="2" borderId="0" xfId="0" applyNumberFormat="1" applyFont="1" applyFill="1" applyAlignment="1">
      <alignment horizontal="right"/>
    </xf>
    <xf numFmtId="190" fontId="5" fillId="2" borderId="0" xfId="0" applyNumberFormat="1" applyFont="1" applyFill="1" applyAlignment="1">
      <alignment horizontal="right"/>
    </xf>
    <xf numFmtId="190" fontId="6" fillId="0" borderId="1" xfId="0" applyNumberFormat="1" applyFont="1" applyBorder="1" applyAlignment="1">
      <alignment horizontal="right" vertical="center" indent="1"/>
    </xf>
    <xf numFmtId="191" fontId="5" fillId="2" borderId="0" xfId="1" applyNumberFormat="1" applyFont="1" applyFill="1" applyAlignment="1">
      <alignment horizontal="right"/>
    </xf>
    <xf numFmtId="191" fontId="6" fillId="2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8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38"/>
  <sheetViews>
    <sheetView tabSelected="1" workbookViewId="0">
      <selection activeCell="G29" sqref="G29"/>
    </sheetView>
  </sheetViews>
  <sheetFormatPr defaultColWidth="9.140625" defaultRowHeight="26.25" customHeight="1" x14ac:dyDescent="0.35"/>
  <cols>
    <col min="1" max="1" width="33.7109375" style="6" customWidth="1"/>
    <col min="2" max="2" width="18.7109375" style="14" customWidth="1"/>
    <col min="3" max="3" width="18.7109375" style="13" customWidth="1"/>
    <col min="4" max="4" width="18.7109375" style="14" customWidth="1"/>
    <col min="5" max="5" width="0.85546875" style="14" customWidth="1"/>
    <col min="6" max="6" width="9.140625" style="14"/>
    <col min="7" max="7" width="10.42578125" style="14" bestFit="1" customWidth="1"/>
    <col min="8" max="16384" width="9.140625" style="14"/>
  </cols>
  <sheetData>
    <row r="1" spans="1:11" s="6" customFormat="1" ht="30" customHeight="1" x14ac:dyDescent="0.35">
      <c r="A1" s="48" t="s">
        <v>24</v>
      </c>
      <c r="B1" s="48"/>
      <c r="C1" s="48"/>
      <c r="D1" s="48"/>
      <c r="E1" s="48"/>
      <c r="F1" s="15"/>
    </row>
    <row r="2" spans="1:11" s="6" customFormat="1" ht="6" customHeight="1" x14ac:dyDescent="0.35">
      <c r="B2" s="16"/>
      <c r="C2" s="11"/>
      <c r="D2" s="16"/>
      <c r="E2" s="15"/>
      <c r="F2" s="15"/>
    </row>
    <row r="3" spans="1:11" s="17" customFormat="1" ht="27.95" customHeight="1" x14ac:dyDescent="0.3">
      <c r="A3" s="49" t="s">
        <v>4</v>
      </c>
      <c r="B3" s="46" t="s">
        <v>22</v>
      </c>
      <c r="C3" s="46"/>
      <c r="D3" s="46"/>
      <c r="E3" s="7"/>
    </row>
    <row r="4" spans="1:11" s="17" customFormat="1" ht="27.95" customHeight="1" x14ac:dyDescent="0.3">
      <c r="A4" s="50"/>
      <c r="B4" s="18" t="s">
        <v>0</v>
      </c>
      <c r="C4" s="41" t="s">
        <v>1</v>
      </c>
      <c r="D4" s="18" t="s">
        <v>2</v>
      </c>
      <c r="E4" s="19"/>
      <c r="F4" s="20"/>
      <c r="K4" s="21"/>
    </row>
    <row r="5" spans="1:11" s="2" customFormat="1" ht="24.95" customHeight="1" x14ac:dyDescent="0.3">
      <c r="A5" s="20" t="s">
        <v>3</v>
      </c>
      <c r="B5" s="37">
        <v>464870</v>
      </c>
      <c r="C5" s="43">
        <v>253547</v>
      </c>
      <c r="D5" s="37">
        <v>211323</v>
      </c>
      <c r="E5" s="22"/>
      <c r="F5" s="22"/>
      <c r="G5" s="8"/>
      <c r="H5" s="8"/>
      <c r="I5" s="8"/>
    </row>
    <row r="6" spans="1:11" s="2" customFormat="1" ht="20.25" customHeight="1" x14ac:dyDescent="0.3">
      <c r="A6" s="23" t="s">
        <v>6</v>
      </c>
      <c r="B6" s="5">
        <v>18301</v>
      </c>
      <c r="C6" s="42">
        <v>9659</v>
      </c>
      <c r="D6" s="5">
        <v>8643</v>
      </c>
      <c r="F6" s="24"/>
      <c r="G6" s="4"/>
      <c r="H6" s="4"/>
      <c r="I6" s="4"/>
    </row>
    <row r="7" spans="1:11" s="2" customFormat="1" ht="20.25" customHeight="1" x14ac:dyDescent="0.3">
      <c r="A7" s="1" t="s">
        <v>5</v>
      </c>
      <c r="B7" s="5">
        <v>81996</v>
      </c>
      <c r="C7" s="42">
        <v>37707</v>
      </c>
      <c r="D7" s="5">
        <v>44289</v>
      </c>
      <c r="G7" s="10"/>
      <c r="H7" s="8"/>
      <c r="I7" s="9"/>
    </row>
    <row r="8" spans="1:11" s="2" customFormat="1" ht="20.25" customHeight="1" x14ac:dyDescent="0.3">
      <c r="A8" s="25" t="s">
        <v>7</v>
      </c>
      <c r="B8" s="5">
        <v>106100</v>
      </c>
      <c r="C8" s="42">
        <v>65886</v>
      </c>
      <c r="D8" s="5">
        <v>40214</v>
      </c>
      <c r="G8" s="8"/>
      <c r="H8" s="8"/>
      <c r="I8" s="8"/>
    </row>
    <row r="9" spans="1:11" s="2" customFormat="1" ht="20.25" customHeight="1" x14ac:dyDescent="0.3">
      <c r="A9" s="25" t="s">
        <v>8</v>
      </c>
      <c r="B9" s="5">
        <v>77826</v>
      </c>
      <c r="C9" s="42">
        <v>48459</v>
      </c>
      <c r="D9" s="5">
        <v>29368</v>
      </c>
      <c r="G9" s="8"/>
      <c r="H9" s="8"/>
      <c r="I9" s="8"/>
      <c r="J9" s="1"/>
    </row>
    <row r="10" spans="1:11" s="1" customFormat="1" ht="20.25" customHeight="1" x14ac:dyDescent="0.3">
      <c r="A10" s="1" t="s">
        <v>9</v>
      </c>
      <c r="B10" s="5">
        <f>B11+B12</f>
        <v>76374</v>
      </c>
      <c r="C10" s="42">
        <f>C11+C12</f>
        <v>45899</v>
      </c>
      <c r="D10" s="5">
        <f>D11+D12</f>
        <v>30475</v>
      </c>
      <c r="E10" s="16"/>
      <c r="G10" s="8"/>
      <c r="H10" s="8"/>
      <c r="I10" s="8"/>
    </row>
    <row r="11" spans="1:11" s="1" customFormat="1" ht="20.25" customHeight="1" x14ac:dyDescent="0.3">
      <c r="A11" s="25" t="s">
        <v>10</v>
      </c>
      <c r="B11" s="5">
        <v>54444</v>
      </c>
      <c r="C11" s="42">
        <v>30595</v>
      </c>
      <c r="D11" s="5">
        <v>23849</v>
      </c>
      <c r="G11" s="8"/>
      <c r="H11" s="8"/>
      <c r="I11" s="8"/>
    </row>
    <row r="12" spans="1:11" s="1" customFormat="1" ht="20.25" customHeight="1" x14ac:dyDescent="0.3">
      <c r="A12" s="25" t="s">
        <v>11</v>
      </c>
      <c r="B12" s="5">
        <v>21930</v>
      </c>
      <c r="C12" s="42">
        <v>15304</v>
      </c>
      <c r="D12" s="5">
        <v>6626</v>
      </c>
      <c r="G12" s="8"/>
      <c r="H12" s="8"/>
      <c r="I12" s="8"/>
    </row>
    <row r="13" spans="1:11" s="1" customFormat="1" ht="20.25" customHeight="1" x14ac:dyDescent="0.3">
      <c r="A13" s="26" t="s">
        <v>16</v>
      </c>
      <c r="B13" s="51" t="s">
        <v>23</v>
      </c>
      <c r="C13" s="52" t="s">
        <v>23</v>
      </c>
      <c r="D13" s="53" t="s">
        <v>23</v>
      </c>
      <c r="G13" s="8"/>
      <c r="H13" s="8"/>
      <c r="I13" s="8"/>
    </row>
    <row r="14" spans="1:11" s="1" customFormat="1" ht="20.25" customHeight="1" x14ac:dyDescent="0.3">
      <c r="A14" s="1" t="s">
        <v>19</v>
      </c>
      <c r="B14" s="5">
        <f>B15+B16+B17+B19</f>
        <v>104271</v>
      </c>
      <c r="C14" s="42">
        <f>C15+C16+C17+C19</f>
        <v>45936</v>
      </c>
      <c r="D14" s="5">
        <f>D15+D16+D17+D19</f>
        <v>58335</v>
      </c>
      <c r="G14" s="8"/>
      <c r="H14" s="8"/>
      <c r="I14" s="8"/>
    </row>
    <row r="15" spans="1:11" s="2" customFormat="1" ht="20.25" customHeight="1" x14ac:dyDescent="0.3">
      <c r="A15" s="26" t="s">
        <v>12</v>
      </c>
      <c r="B15" s="5">
        <v>63346</v>
      </c>
      <c r="C15" s="42">
        <v>26751</v>
      </c>
      <c r="D15" s="5">
        <v>36595</v>
      </c>
      <c r="E15" s="22"/>
      <c r="F15" s="22"/>
      <c r="G15" s="8"/>
      <c r="H15" s="8"/>
      <c r="I15" s="8"/>
    </row>
    <row r="16" spans="1:11" s="2" customFormat="1" ht="20.25" customHeight="1" x14ac:dyDescent="0.3">
      <c r="A16" s="26" t="s">
        <v>13</v>
      </c>
      <c r="B16" s="5">
        <v>28868</v>
      </c>
      <c r="C16" s="42">
        <v>15101</v>
      </c>
      <c r="D16" s="5">
        <v>13767</v>
      </c>
      <c r="G16" s="8"/>
      <c r="H16" s="8"/>
      <c r="I16" s="8"/>
    </row>
    <row r="17" spans="1:12" s="2" customFormat="1" ht="20.25" customHeight="1" x14ac:dyDescent="0.3">
      <c r="A17" s="26" t="s">
        <v>14</v>
      </c>
      <c r="B17" s="5">
        <v>11383</v>
      </c>
      <c r="C17" s="42">
        <v>3674</v>
      </c>
      <c r="D17" s="5">
        <v>7709</v>
      </c>
      <c r="G17" s="8"/>
      <c r="H17" s="8" t="s">
        <v>15</v>
      </c>
      <c r="I17" s="8"/>
    </row>
    <row r="18" spans="1:12" s="2" customFormat="1" ht="20.25" customHeight="1" x14ac:dyDescent="0.3">
      <c r="A18" s="26" t="s">
        <v>17</v>
      </c>
      <c r="B18" s="51" t="s">
        <v>23</v>
      </c>
      <c r="C18" s="52" t="s">
        <v>23</v>
      </c>
      <c r="D18" s="53" t="s">
        <v>23</v>
      </c>
      <c r="G18" s="8"/>
      <c r="H18" s="8"/>
      <c r="I18" s="8"/>
    </row>
    <row r="19" spans="1:12" s="24" customFormat="1" ht="20.25" customHeight="1" x14ac:dyDescent="0.3">
      <c r="A19" s="44" t="s">
        <v>18</v>
      </c>
      <c r="B19" s="5">
        <v>674</v>
      </c>
      <c r="C19" s="38">
        <v>410</v>
      </c>
      <c r="D19" s="38">
        <v>264</v>
      </c>
      <c r="G19" s="45"/>
      <c r="H19" s="45"/>
      <c r="I19" s="45"/>
      <c r="J19" s="45"/>
      <c r="K19" s="45"/>
    </row>
    <row r="20" spans="1:12" s="1" customFormat="1" ht="33" customHeight="1" x14ac:dyDescent="0.3">
      <c r="B20" s="47" t="s">
        <v>20</v>
      </c>
      <c r="C20" s="47"/>
      <c r="D20" s="47"/>
      <c r="F20" s="27"/>
      <c r="G20" s="35"/>
      <c r="H20" s="35"/>
      <c r="I20" s="35"/>
      <c r="J20" s="35"/>
      <c r="K20" s="35"/>
    </row>
    <row r="21" spans="1:12" s="1" customFormat="1" ht="24.95" customHeight="1" x14ac:dyDescent="0.3">
      <c r="A21" s="20" t="s">
        <v>3</v>
      </c>
      <c r="B21" s="39">
        <v>100</v>
      </c>
      <c r="C21" s="39">
        <v>100</v>
      </c>
      <c r="D21" s="39">
        <v>100</v>
      </c>
      <c r="F21" s="11"/>
      <c r="G21" s="36"/>
      <c r="H21" s="36"/>
      <c r="I21" s="36"/>
      <c r="J21" s="35"/>
      <c r="K21" s="36"/>
    </row>
    <row r="22" spans="1:12" s="1" customFormat="1" ht="20.25" customHeight="1" x14ac:dyDescent="0.3">
      <c r="A22" s="23" t="s">
        <v>6</v>
      </c>
      <c r="B22" s="40">
        <f>B6*100/B5</f>
        <v>3.9367995353539698</v>
      </c>
      <c r="C22" s="40">
        <f>C6*100/C5</f>
        <v>3.8095501031366967</v>
      </c>
      <c r="D22" s="40">
        <f>D6*100/D5</f>
        <v>4.089947615735154</v>
      </c>
      <c r="F22" s="11"/>
      <c r="G22" s="36"/>
      <c r="H22" s="36"/>
      <c r="I22" s="36"/>
      <c r="J22" s="35"/>
      <c r="K22" s="36"/>
      <c r="L22" s="12"/>
    </row>
    <row r="23" spans="1:12" s="1" customFormat="1" ht="20.25" customHeight="1" x14ac:dyDescent="0.3">
      <c r="A23" s="1" t="s">
        <v>5</v>
      </c>
      <c r="B23" s="40">
        <f>B7*100/B5</f>
        <v>17.638479574934927</v>
      </c>
      <c r="C23" s="40">
        <f>C7*100/C5</f>
        <v>14.871798916966085</v>
      </c>
      <c r="D23" s="40">
        <f>D7*100/D5</f>
        <v>20.957964821623769</v>
      </c>
      <c r="F23" s="11"/>
      <c r="G23" s="36"/>
      <c r="H23" s="36"/>
      <c r="I23" s="36"/>
      <c r="J23" s="36"/>
      <c r="K23" s="35"/>
    </row>
    <row r="24" spans="1:12" s="1" customFormat="1" ht="20.25" customHeight="1" x14ac:dyDescent="0.3">
      <c r="A24" s="25" t="s">
        <v>7</v>
      </c>
      <c r="B24" s="40">
        <f>B8*100/B5</f>
        <v>22.823585088304256</v>
      </c>
      <c r="C24" s="40">
        <f>C8*100/C5</f>
        <v>25.98571468011848</v>
      </c>
      <c r="D24" s="40">
        <f>D8*100/D5</f>
        <v>19.029637095820142</v>
      </c>
      <c r="F24" s="11"/>
      <c r="G24" s="36"/>
      <c r="H24" s="36"/>
      <c r="I24" s="36"/>
      <c r="J24" s="35"/>
      <c r="K24" s="35"/>
    </row>
    <row r="25" spans="1:12" s="1" customFormat="1" ht="20.25" customHeight="1" x14ac:dyDescent="0.3">
      <c r="A25" s="25" t="s">
        <v>8</v>
      </c>
      <c r="B25" s="40">
        <f>B9*100/B5</f>
        <v>16.741454600210812</v>
      </c>
      <c r="C25" s="40">
        <f>C9*100/C5</f>
        <v>19.112432803385566</v>
      </c>
      <c r="D25" s="40">
        <f>D9*100/D5</f>
        <v>13.897209485006364</v>
      </c>
      <c r="F25" s="11"/>
      <c r="G25" s="36"/>
      <c r="H25" s="36"/>
      <c r="I25" s="36"/>
      <c r="J25" s="35"/>
      <c r="K25" s="35"/>
    </row>
    <row r="26" spans="1:12" s="1" customFormat="1" ht="20.25" customHeight="1" x14ac:dyDescent="0.3">
      <c r="A26" s="1" t="s">
        <v>9</v>
      </c>
      <c r="B26" s="40">
        <f>B10*100/B5</f>
        <v>16.429109213328456</v>
      </c>
      <c r="C26" s="40">
        <f>C10*100/C5</f>
        <v>18.102758068523784</v>
      </c>
      <c r="D26" s="40">
        <f>D10*100/D5</f>
        <v>14.42105213346394</v>
      </c>
      <c r="F26" s="11"/>
      <c r="G26" s="36"/>
      <c r="H26" s="36"/>
      <c r="I26" s="36"/>
      <c r="J26" s="35"/>
      <c r="K26" s="35"/>
      <c r="L26" s="11"/>
    </row>
    <row r="27" spans="1:12" s="1" customFormat="1" ht="20.25" customHeight="1" x14ac:dyDescent="0.3">
      <c r="A27" s="25" t="s">
        <v>10</v>
      </c>
      <c r="B27" s="40">
        <f>B11*100/B5</f>
        <v>11.711661324671413</v>
      </c>
      <c r="C27" s="40">
        <f>C11*100/C5</f>
        <v>12.0667962941782</v>
      </c>
      <c r="D27" s="40">
        <f>D11*100/D5</f>
        <v>11.285567590844348</v>
      </c>
      <c r="F27" s="11"/>
      <c r="G27" s="36"/>
      <c r="H27" s="36"/>
      <c r="I27" s="36"/>
      <c r="J27" s="35"/>
      <c r="K27" s="36"/>
    </row>
    <row r="28" spans="1:12" s="1" customFormat="1" ht="20.25" customHeight="1" x14ac:dyDescent="0.3">
      <c r="A28" s="25" t="s">
        <v>11</v>
      </c>
      <c r="B28" s="40">
        <f>B12*100/B5</f>
        <v>4.7174478886570439</v>
      </c>
      <c r="C28" s="40">
        <f>C12*100/C5</f>
        <v>6.0359617743455845</v>
      </c>
      <c r="D28" s="40">
        <f>D12*100/D5</f>
        <v>3.1354845426195919</v>
      </c>
      <c r="F28" s="11"/>
      <c r="G28" s="36"/>
      <c r="H28" s="36"/>
      <c r="I28" s="36"/>
      <c r="J28" s="35"/>
      <c r="K28" s="35"/>
    </row>
    <row r="29" spans="1:12" s="1" customFormat="1" ht="20.25" customHeight="1" x14ac:dyDescent="0.3">
      <c r="A29" s="26" t="s">
        <v>16</v>
      </c>
      <c r="B29" s="51" t="s">
        <v>23</v>
      </c>
      <c r="C29" s="51" t="s">
        <v>23</v>
      </c>
      <c r="D29" s="51" t="s">
        <v>23</v>
      </c>
      <c r="F29" s="11"/>
      <c r="G29" s="36"/>
      <c r="H29" s="36"/>
      <c r="I29" s="36"/>
      <c r="J29" s="35"/>
      <c r="K29" s="35"/>
    </row>
    <row r="30" spans="1:12" s="1" customFormat="1" ht="20.25" customHeight="1" x14ac:dyDescent="0.3">
      <c r="A30" s="1" t="s">
        <v>19</v>
      </c>
      <c r="B30" s="40">
        <f>B14*100/B5</f>
        <v>22.430141760061954</v>
      </c>
      <c r="C30" s="40">
        <f>C14*100/C5</f>
        <v>18.117351023676083</v>
      </c>
      <c r="D30" s="40">
        <f>D14*100/D5</f>
        <v>27.604662057608493</v>
      </c>
      <c r="F30" s="11"/>
      <c r="G30" s="36"/>
      <c r="H30" s="36"/>
      <c r="I30" s="36"/>
      <c r="J30" s="35"/>
      <c r="K30" s="35"/>
    </row>
    <row r="31" spans="1:12" s="1" customFormat="1" ht="20.25" customHeight="1" x14ac:dyDescent="0.3">
      <c r="A31" s="26" t="s">
        <v>12</v>
      </c>
      <c r="B31" s="40">
        <f>B15*100/B5</f>
        <v>13.62660528749973</v>
      </c>
      <c r="C31" s="40">
        <f>C15*100/C5</f>
        <v>10.550706575112306</v>
      </c>
      <c r="D31" s="40">
        <f>D15*100/D5</f>
        <v>17.317092791603375</v>
      </c>
      <c r="G31" s="36"/>
      <c r="H31" s="36"/>
      <c r="I31" s="36"/>
      <c r="J31" s="35"/>
      <c r="K31" s="35"/>
    </row>
    <row r="32" spans="1:12" s="1" customFormat="1" ht="20.25" customHeight="1" x14ac:dyDescent="0.3">
      <c r="A32" s="26" t="s">
        <v>13</v>
      </c>
      <c r="B32" s="40">
        <f>B16*100/B5</f>
        <v>6.2099081463634995</v>
      </c>
      <c r="C32" s="40">
        <f>C16*100/C5</f>
        <v>5.9558977231045924</v>
      </c>
      <c r="D32" s="40">
        <f>D16*100/D5</f>
        <v>6.5146718530401326</v>
      </c>
      <c r="G32" s="36"/>
      <c r="H32" s="36"/>
      <c r="I32" s="36"/>
      <c r="J32" s="35"/>
      <c r="K32" s="35"/>
    </row>
    <row r="33" spans="1:11" s="1" customFormat="1" ht="20.25" customHeight="1" x14ac:dyDescent="0.3">
      <c r="A33" s="26" t="s">
        <v>14</v>
      </c>
      <c r="B33" s="40">
        <f>B17*100/B5</f>
        <v>2.4486415557037451</v>
      </c>
      <c r="C33" s="40">
        <f>C17*100/C5</f>
        <v>1.449041006203978</v>
      </c>
      <c r="D33" s="40">
        <f>D17*100/D5</f>
        <v>3.6479701688883841</v>
      </c>
      <c r="F33" s="11"/>
      <c r="G33" s="36"/>
      <c r="H33" s="36"/>
      <c r="I33" s="36"/>
      <c r="J33" s="35"/>
      <c r="K33" s="35"/>
    </row>
    <row r="34" spans="1:11" s="1" customFormat="1" ht="20.25" customHeight="1" x14ac:dyDescent="0.3">
      <c r="A34" s="26" t="s">
        <v>17</v>
      </c>
      <c r="B34" s="51" t="s">
        <v>23</v>
      </c>
      <c r="C34" s="51" t="s">
        <v>23</v>
      </c>
      <c r="D34" s="51" t="s">
        <v>23</v>
      </c>
      <c r="G34" s="28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26" t="s">
        <v>18</v>
      </c>
      <c r="B35" s="40">
        <f>B19*100/B5</f>
        <v>0.1449867704949771</v>
      </c>
      <c r="C35" s="40">
        <f t="shared" ref="C35:D35" si="0">C19*100/C5</f>
        <v>0.16170571925520713</v>
      </c>
      <c r="D35" s="40">
        <f t="shared" si="0"/>
        <v>0.12492724407660312</v>
      </c>
      <c r="G35" s="28"/>
      <c r="H35" s="11"/>
    </row>
    <row r="36" spans="1:11" ht="6.75" customHeight="1" x14ac:dyDescent="0.35">
      <c r="A36" s="1"/>
      <c r="B36" s="29"/>
      <c r="D36" s="29"/>
    </row>
    <row r="37" spans="1:11" ht="14.25" customHeight="1" x14ac:dyDescent="0.35">
      <c r="A37" s="30" t="s">
        <v>21</v>
      </c>
      <c r="B37" s="31"/>
      <c r="C37" s="31"/>
      <c r="D37" s="32"/>
      <c r="E37" s="33"/>
      <c r="G37" s="34"/>
    </row>
    <row r="38" spans="1:11" ht="26.25" customHeight="1" x14ac:dyDescent="0.35">
      <c r="B38" s="34"/>
      <c r="D38" s="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2023-02-28T10:03:43Z</dcterms:modified>
</cp:coreProperties>
</file>