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รายงาน สรง\รายงานสรง 2565\Q3\UPWEB\"/>
    </mc:Choice>
  </mc:AlternateContent>
  <bookViews>
    <workbookView xWindow="-105" yWindow="-105" windowWidth="23250" windowHeight="12570"/>
  </bookViews>
  <sheets>
    <sheet name="7" sheetId="7" r:id="rId1"/>
  </sheets>
  <definedNames>
    <definedName name="_xlnm.Print_Area" localSheetId="0">'7'!$A$1:$G$35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7" l="1"/>
  <c r="D13" i="7"/>
  <c r="F49" i="7" s="1"/>
  <c r="B13" i="7"/>
  <c r="B49" i="7" s="1"/>
  <c r="C9" i="7"/>
  <c r="D9" i="7"/>
  <c r="F45" i="7" s="1"/>
  <c r="B9" i="7"/>
  <c r="G53" i="7"/>
  <c r="G51" i="7"/>
  <c r="G52" i="7"/>
  <c r="G47" i="7"/>
  <c r="G48" i="7"/>
  <c r="G46" i="7"/>
  <c r="G44" i="7"/>
  <c r="E51" i="7"/>
  <c r="E52" i="7"/>
  <c r="E54" i="7"/>
  <c r="E50" i="7"/>
  <c r="E47" i="7"/>
  <c r="E46" i="7"/>
  <c r="E44" i="7"/>
  <c r="G41" i="7"/>
  <c r="C51" i="7"/>
  <c r="C52" i="7"/>
  <c r="C53" i="7"/>
  <c r="C54" i="7"/>
  <c r="C48" i="7"/>
  <c r="C43" i="7"/>
  <c r="C44" i="7"/>
  <c r="C41" i="7"/>
  <c r="B40" i="7"/>
  <c r="B42" i="7"/>
  <c r="B43" i="7"/>
  <c r="B44" i="7"/>
  <c r="D41" i="7"/>
  <c r="F41" i="7"/>
  <c r="C42" i="7"/>
  <c r="D42" i="7"/>
  <c r="E42" i="7"/>
  <c r="F42" i="7"/>
  <c r="G42" i="7"/>
  <c r="D43" i="7"/>
  <c r="E43" i="7"/>
  <c r="F43" i="7"/>
  <c r="G43" i="7"/>
  <c r="D44" i="7"/>
  <c r="F44" i="7"/>
  <c r="B46" i="7"/>
  <c r="D46" i="7"/>
  <c r="F46" i="7"/>
  <c r="D47" i="7"/>
  <c r="F47" i="7"/>
  <c r="D48" i="7"/>
  <c r="E48" i="7"/>
  <c r="F48" i="7"/>
  <c r="D50" i="7"/>
  <c r="F50" i="7"/>
  <c r="G50" i="7"/>
  <c r="B51" i="7"/>
  <c r="D51" i="7"/>
  <c r="F51" i="7"/>
  <c r="D52" i="7"/>
  <c r="F52" i="7"/>
  <c r="D53" i="7"/>
  <c r="E53" i="7"/>
  <c r="F53" i="7"/>
  <c r="B54" i="7"/>
  <c r="D54" i="7"/>
  <c r="F54" i="7"/>
  <c r="G54" i="7"/>
  <c r="B47" i="7"/>
  <c r="B48" i="7"/>
  <c r="B50" i="7"/>
  <c r="B52" i="7"/>
  <c r="B53" i="7"/>
  <c r="B41" i="7"/>
  <c r="E41" i="7" l="1"/>
  <c r="E40" i="7"/>
  <c r="G45" i="7"/>
  <c r="E45" i="7"/>
  <c r="C45" i="7"/>
  <c r="G49" i="7"/>
  <c r="E49" i="7"/>
  <c r="G40" i="7"/>
  <c r="C49" i="7"/>
  <c r="C50" i="7"/>
  <c r="C47" i="7"/>
  <c r="C46" i="7"/>
  <c r="D49" i="7"/>
  <c r="D45" i="7"/>
  <c r="B45" i="7"/>
  <c r="C40" i="7"/>
  <c r="F40" i="7"/>
  <c r="D40" i="7"/>
</calcChain>
</file>

<file path=xl/sharedStrings.xml><?xml version="1.0" encoding="utf-8"?>
<sst xmlns="http://schemas.openxmlformats.org/spreadsheetml/2006/main" count="78" uniqueCount="27">
  <si>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</si>
  <si>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</si>
  <si>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</si>
  <si>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</si>
  <si>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</si>
  <si>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</si>
  <si>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</si>
  <si>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</si>
  <si>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</si>
  <si>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</si>
  <si>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</si>
  <si>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</si>
  <si>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</si>
  <si>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</si>
  <si>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</si>
  <si>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</si>
  <si>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</si>
  <si>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</si>
  <si>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</si>
  <si>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</si>
  <si>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</si>
  <si>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</si>
  <si>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</si>
  <si>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</si>
  <si>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-</t>
  </si>
  <si>
    <t>ตารางที่ 7 จำนวนและร้อยละของผู้มีงานทำ จำแนกตามระดับการศึกษาที่สำเร็จ และเพศ ไตรมาสที่ 3 ปี 2565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</si>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</sst>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Angsana New"/>
      <family val="1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187" fontId="2" fillId="0" borderId="13" xfId="0" applyNumberFormat="1" applyFont="1" applyFill="1" applyBorder="1"/>
    <xf numFmtId="3" fontId="2" fillId="0" borderId="1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189" fontId="6" fillId="0" borderId="0" xfId="3" applyNumberFormat="1" applyFont="1" applyFill="1"/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 wrapText="1"/>
    </xf>
    <xf numFmtId="187" fontId="4" fillId="0" borderId="5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87" fontId="4" fillId="0" borderId="0" xfId="0" applyNumberFormat="1" applyFont="1"/>
    <xf numFmtId="187" fontId="4" fillId="0" borderId="3" xfId="0" applyNumberFormat="1" applyFont="1" applyBorder="1" applyAlignment="1">
      <alignment horizontal="right" vertical="center"/>
    </xf>
    <xf numFmtId="187" fontId="4" fillId="0" borderId="5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Fill="1" applyAlignment="1">
      <alignment horizontal="center"/>
    </xf>
    <xf numFmtId="187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7" fontId="4" fillId="0" borderId="0" xfId="0" applyNumberFormat="1" applyFont="1" applyBorder="1"/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 applyBorder="1"/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/>
    <xf numFmtId="3" fontId="6" fillId="0" borderId="0" xfId="0" applyNumberFormat="1" applyFont="1" applyBorder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vertical="center"/>
    </xf>
    <xf numFmtId="187" fontId="4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0" fontId="2" fillId="3" borderId="21" xfId="0" applyFont="1" applyFill="1" applyBorder="1" applyAlignment="1">
      <alignment horizontal="center" wrapText="1"/>
    </xf>
    <xf numFmtId="188" fontId="2" fillId="0" borderId="21" xfId="0" applyNumberFormat="1" applyFont="1" applyBorder="1"/>
    <xf numFmtId="188" fontId="4" fillId="0" borderId="7" xfId="0" applyNumberFormat="1" applyFont="1" applyBorder="1"/>
    <xf numFmtId="188" fontId="4" fillId="0" borderId="8" xfId="0" applyNumberFormat="1" applyFont="1" applyBorder="1"/>
    <xf numFmtId="0" fontId="2" fillId="3" borderId="0" xfId="0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8" fontId="6" fillId="0" borderId="0" xfId="0" applyNumberFormat="1" applyFont="1" applyAlignment="1">
      <alignment horizontal="right" vertical="center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13" zoomScale="90" zoomScaleNormal="90" workbookViewId="0">
      <selection activeCell="D20" sqref="D20:D34"/>
    </sheetView>
  </sheetViews>
  <sheetFormatPr defaultRowHeight="24" x14ac:dyDescent="0.55000000000000004"/>
  <cols>
    <col min="1" max="1" width="24.7109375" style="2" customWidth="1"/>
    <col min="2" max="6" width="12.28515625" style="2" customWidth="1"/>
    <col min="7" max="7" width="15.42578125" style="2" customWidth="1"/>
    <col min="8" max="10" width="10" style="2" bestFit="1" customWidth="1"/>
    <col min="11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9" ht="24.75" thickBot="1" x14ac:dyDescent="0.6">
      <c r="A1" s="1" t="s">
        <v>25</v>
      </c>
    </row>
    <row r="2" spans="1:19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9" s="5" customFormat="1" ht="24.75" thickBot="1" x14ac:dyDescent="0.6">
      <c r="A3" s="6"/>
      <c r="B3" s="77" t="s">
        <v>4</v>
      </c>
      <c r="C3" s="78"/>
      <c r="D3" s="79"/>
      <c r="F3" s="50"/>
      <c r="G3" s="43"/>
      <c r="H3" s="43"/>
      <c r="I3" s="43"/>
      <c r="J3" s="43"/>
      <c r="K3" s="43"/>
      <c r="L3" s="43"/>
      <c r="M3" s="36"/>
      <c r="N3" s="37"/>
      <c r="O3" s="36"/>
      <c r="P3" s="36"/>
      <c r="Q3" s="36"/>
      <c r="R3" s="37"/>
      <c r="S3" s="37"/>
    </row>
    <row r="4" spans="1:19" s="5" customFormat="1" x14ac:dyDescent="0.55000000000000004">
      <c r="A4" s="7" t="s">
        <v>1</v>
      </c>
      <c r="B4" s="29">
        <v>817668</v>
      </c>
      <c r="C4" s="29">
        <v>447622</v>
      </c>
      <c r="D4" s="29">
        <v>370046</v>
      </c>
      <c r="E4" s="32"/>
      <c r="F4" s="36"/>
      <c r="G4" s="38"/>
      <c r="H4" s="38"/>
      <c r="I4" s="38"/>
      <c r="J4" s="36"/>
      <c r="K4" s="53"/>
      <c r="L4" s="53"/>
      <c r="M4" s="53"/>
      <c r="N4" s="36"/>
      <c r="O4" s="36"/>
      <c r="P4" s="36"/>
      <c r="Q4" s="37"/>
      <c r="R4" s="36"/>
      <c r="S4" s="39"/>
    </row>
    <row r="5" spans="1:19" s="5" customFormat="1" x14ac:dyDescent="0.55000000000000004">
      <c r="A5" s="8" t="s">
        <v>8</v>
      </c>
      <c r="B5" s="27">
        <v>3545</v>
      </c>
      <c r="C5" s="27">
        <v>1132</v>
      </c>
      <c r="D5" s="27">
        <v>2413</v>
      </c>
      <c r="E5" s="32"/>
      <c r="F5" s="53"/>
      <c r="G5" s="53"/>
      <c r="H5" s="53"/>
      <c r="I5" s="36"/>
      <c r="J5" s="36"/>
      <c r="K5" s="51"/>
      <c r="L5" s="51"/>
      <c r="M5" s="51"/>
      <c r="N5" s="36"/>
      <c r="O5" s="36"/>
      <c r="P5" s="36"/>
      <c r="Q5" s="37"/>
      <c r="R5" s="36"/>
      <c r="S5" s="39"/>
    </row>
    <row r="6" spans="1:19" s="1" customFormat="1" x14ac:dyDescent="0.55000000000000004">
      <c r="A6" s="8" t="s">
        <v>9</v>
      </c>
      <c r="B6" s="27">
        <v>99485</v>
      </c>
      <c r="C6" s="27">
        <v>49321</v>
      </c>
      <c r="D6" s="27">
        <v>50164</v>
      </c>
      <c r="E6" s="32"/>
      <c r="F6" s="53"/>
      <c r="G6" s="53"/>
      <c r="H6" s="53"/>
      <c r="I6" s="38"/>
      <c r="J6" s="38"/>
      <c r="K6" s="51"/>
      <c r="L6" s="51"/>
      <c r="M6" s="51"/>
      <c r="N6" s="38"/>
      <c r="O6" s="38"/>
      <c r="P6" s="38"/>
      <c r="Q6" s="39"/>
      <c r="R6" s="38"/>
    </row>
    <row r="7" spans="1:19" x14ac:dyDescent="0.55000000000000004">
      <c r="A7" s="8" t="s">
        <v>10</v>
      </c>
      <c r="B7" s="27">
        <v>181002</v>
      </c>
      <c r="C7" s="27">
        <v>113905</v>
      </c>
      <c r="D7" s="27">
        <v>67097</v>
      </c>
      <c r="E7" s="32"/>
      <c r="F7" s="53"/>
      <c r="G7" s="53"/>
      <c r="H7" s="53"/>
      <c r="I7" s="38"/>
      <c r="J7" s="38"/>
      <c r="K7" s="51"/>
      <c r="L7" s="51"/>
      <c r="M7" s="51"/>
      <c r="N7" s="38"/>
      <c r="O7" s="38"/>
      <c r="P7" s="38"/>
      <c r="Q7" s="39"/>
      <c r="R7" s="39"/>
    </row>
    <row r="8" spans="1:19" x14ac:dyDescent="0.55000000000000004">
      <c r="A8" s="8" t="s">
        <v>11</v>
      </c>
      <c r="B8" s="27">
        <v>146965</v>
      </c>
      <c r="C8" s="27">
        <v>87724</v>
      </c>
      <c r="D8" s="27">
        <v>59241</v>
      </c>
      <c r="E8" s="32"/>
      <c r="F8" s="53"/>
      <c r="G8" s="53"/>
      <c r="H8" s="53"/>
      <c r="I8" s="48"/>
      <c r="J8" s="48"/>
      <c r="K8" s="51"/>
      <c r="L8" s="51"/>
      <c r="M8" s="51"/>
      <c r="N8" s="39"/>
      <c r="O8" s="38"/>
      <c r="P8" s="38"/>
      <c r="Q8" s="39"/>
      <c r="R8" s="39"/>
    </row>
    <row r="9" spans="1:19" x14ac:dyDescent="0.55000000000000004">
      <c r="A9" s="8" t="s">
        <v>12</v>
      </c>
      <c r="B9" s="27">
        <f>SUM(B10:B12)</f>
        <v>173503</v>
      </c>
      <c r="C9" s="27">
        <f t="shared" ref="C9:D9" si="0">SUM(C10:C12)</f>
        <v>95477</v>
      </c>
      <c r="D9" s="27">
        <f t="shared" si="0"/>
        <v>78026</v>
      </c>
      <c r="E9" s="32"/>
      <c r="F9" s="53"/>
      <c r="G9" s="53"/>
      <c r="H9" s="53"/>
      <c r="I9" s="48"/>
      <c r="J9" s="48"/>
      <c r="K9" s="51"/>
      <c r="L9" s="51"/>
      <c r="M9" s="51"/>
      <c r="N9" s="39"/>
      <c r="O9" s="76"/>
      <c r="P9" s="76"/>
      <c r="Q9" s="76"/>
      <c r="R9" s="39"/>
    </row>
    <row r="10" spans="1:19" x14ac:dyDescent="0.55000000000000004">
      <c r="A10" s="8" t="s">
        <v>13</v>
      </c>
      <c r="B10" s="27">
        <v>133857</v>
      </c>
      <c r="C10" s="27">
        <v>73938</v>
      </c>
      <c r="D10" s="27">
        <v>59919</v>
      </c>
      <c r="E10" s="32"/>
      <c r="F10" s="53"/>
      <c r="G10" s="53"/>
      <c r="H10" s="53"/>
      <c r="I10" s="48"/>
      <c r="J10" s="48"/>
      <c r="K10" s="51"/>
      <c r="L10" s="51"/>
      <c r="M10" s="51"/>
      <c r="N10" s="38"/>
      <c r="O10" s="38"/>
      <c r="P10" s="38"/>
      <c r="Q10" s="39"/>
      <c r="R10" s="39"/>
    </row>
    <row r="11" spans="1:19" x14ac:dyDescent="0.55000000000000004">
      <c r="A11" s="8" t="s">
        <v>14</v>
      </c>
      <c r="B11" s="27">
        <v>39646</v>
      </c>
      <c r="C11" s="27">
        <v>21539</v>
      </c>
      <c r="D11" s="27">
        <v>18107</v>
      </c>
      <c r="E11" s="33"/>
      <c r="F11" s="53"/>
      <c r="G11" s="53"/>
      <c r="H11" s="53"/>
      <c r="I11" s="49"/>
      <c r="J11" s="49"/>
      <c r="K11" s="51"/>
      <c r="L11" s="51"/>
      <c r="M11" s="51"/>
      <c r="N11" s="34"/>
    </row>
    <row r="12" spans="1:19" ht="27.6" customHeight="1" x14ac:dyDescent="0.55000000000000004">
      <c r="A12" s="8" t="s">
        <v>15</v>
      </c>
      <c r="B12" s="30" t="s">
        <v>24</v>
      </c>
      <c r="C12" s="30" t="s">
        <v>24</v>
      </c>
      <c r="D12" s="30" t="s">
        <v>24</v>
      </c>
      <c r="E12" s="32"/>
      <c r="F12" s="53"/>
      <c r="G12" s="53"/>
      <c r="H12" s="53"/>
      <c r="I12" s="48"/>
      <c r="J12" s="48"/>
      <c r="K12" s="51"/>
      <c r="L12" s="51"/>
      <c r="M12" s="51"/>
      <c r="N12" s="34"/>
    </row>
    <row r="13" spans="1:19" x14ac:dyDescent="0.55000000000000004">
      <c r="A13" s="8" t="s">
        <v>16</v>
      </c>
      <c r="B13" s="27">
        <f>SUM(B14:B16)</f>
        <v>212542</v>
      </c>
      <c r="C13" s="27">
        <f t="shared" ref="C13:D13" si="1">SUM(C14:C16)</f>
        <v>99437</v>
      </c>
      <c r="D13" s="27">
        <f t="shared" si="1"/>
        <v>113105</v>
      </c>
      <c r="E13" s="32"/>
      <c r="F13" s="53"/>
      <c r="G13" s="53"/>
      <c r="H13" s="53"/>
      <c r="I13" s="48"/>
      <c r="J13" s="48"/>
      <c r="K13" s="51"/>
      <c r="L13" s="51"/>
      <c r="M13" s="51"/>
      <c r="N13" s="34"/>
      <c r="O13" s="45"/>
      <c r="P13" s="45"/>
      <c r="Q13" s="45"/>
    </row>
    <row r="14" spans="1:19" x14ac:dyDescent="0.55000000000000004">
      <c r="A14" s="8" t="s">
        <v>17</v>
      </c>
      <c r="B14" s="27">
        <v>144994</v>
      </c>
      <c r="C14" s="27">
        <v>59873</v>
      </c>
      <c r="D14" s="27">
        <v>85121</v>
      </c>
      <c r="E14" s="32"/>
      <c r="F14" s="53"/>
      <c r="G14" s="53"/>
      <c r="H14" s="53"/>
      <c r="I14" s="48"/>
      <c r="J14" s="48"/>
      <c r="K14" s="51"/>
      <c r="L14" s="51"/>
      <c r="M14" s="51"/>
      <c r="N14" s="34"/>
    </row>
    <row r="15" spans="1:19" x14ac:dyDescent="0.55000000000000004">
      <c r="A15" s="8" t="s">
        <v>18</v>
      </c>
      <c r="B15" s="27">
        <v>51355</v>
      </c>
      <c r="C15" s="27">
        <v>33418</v>
      </c>
      <c r="D15" s="27">
        <v>17937</v>
      </c>
      <c r="E15" s="33"/>
      <c r="F15" s="53"/>
      <c r="G15" s="53"/>
      <c r="H15" s="53"/>
      <c r="I15" s="49"/>
      <c r="J15" s="49"/>
      <c r="K15" s="51"/>
      <c r="L15" s="51"/>
      <c r="M15" s="51"/>
      <c r="N15" s="34"/>
    </row>
    <row r="16" spans="1:19" ht="24" customHeight="1" x14ac:dyDescent="0.55000000000000004">
      <c r="A16" s="8" t="s">
        <v>19</v>
      </c>
      <c r="B16" s="27">
        <v>16193</v>
      </c>
      <c r="C16" s="27">
        <v>6146</v>
      </c>
      <c r="D16" s="27">
        <v>10047</v>
      </c>
      <c r="E16" s="33"/>
      <c r="F16" s="53"/>
      <c r="G16" s="53"/>
      <c r="H16" s="53"/>
      <c r="I16" s="49"/>
      <c r="J16" s="49"/>
      <c r="K16" s="51"/>
      <c r="L16" s="51"/>
      <c r="M16" s="51"/>
      <c r="N16" s="34"/>
    </row>
    <row r="17" spans="1:19" x14ac:dyDescent="0.55000000000000004">
      <c r="A17" s="8" t="s">
        <v>20</v>
      </c>
      <c r="B17" s="30" t="s">
        <v>24</v>
      </c>
      <c r="C17" s="30" t="s">
        <v>24</v>
      </c>
      <c r="D17" s="30" t="s">
        <v>24</v>
      </c>
      <c r="F17" s="53"/>
      <c r="G17" s="53"/>
      <c r="H17" s="53"/>
      <c r="I17" s="52"/>
      <c r="J17" s="34"/>
      <c r="K17" s="51"/>
      <c r="L17" s="51"/>
      <c r="M17" s="51"/>
      <c r="N17" s="34"/>
    </row>
    <row r="18" spans="1:19" ht="24.75" thickBot="1" x14ac:dyDescent="0.6">
      <c r="A18" s="8" t="s">
        <v>21</v>
      </c>
      <c r="B18" s="40">
        <v>626</v>
      </c>
      <c r="C18" s="40">
        <v>626</v>
      </c>
      <c r="D18" s="31" t="s">
        <v>24</v>
      </c>
      <c r="F18" s="53"/>
      <c r="G18" s="53"/>
      <c r="H18" s="53"/>
      <c r="I18" s="44"/>
      <c r="J18" s="34"/>
      <c r="K18" s="51"/>
      <c r="L18" s="51"/>
      <c r="M18" s="51"/>
      <c r="N18" s="34"/>
    </row>
    <row r="19" spans="1:19" ht="24.75" thickBot="1" x14ac:dyDescent="0.6">
      <c r="A19" s="9"/>
      <c r="B19" s="80" t="s">
        <v>5</v>
      </c>
      <c r="C19" s="81"/>
      <c r="D19" s="82"/>
      <c r="F19" s="36"/>
      <c r="G19" s="38"/>
      <c r="H19" s="38"/>
      <c r="I19" s="44"/>
      <c r="J19" s="34"/>
      <c r="K19" s="34"/>
      <c r="L19" s="34"/>
      <c r="M19" s="34"/>
      <c r="N19" s="34"/>
    </row>
    <row r="20" spans="1:19" x14ac:dyDescent="0.55000000000000004">
      <c r="A20" s="7" t="s">
        <v>1</v>
      </c>
      <c r="B20" s="28">
        <v>100</v>
      </c>
      <c r="C20" s="28">
        <v>100</v>
      </c>
      <c r="D20" s="28">
        <v>100</v>
      </c>
      <c r="E20" s="45"/>
      <c r="F20" s="51"/>
      <c r="G20" s="51"/>
      <c r="H20" s="51"/>
      <c r="I20" s="35"/>
      <c r="J20" s="35"/>
      <c r="K20" s="34"/>
      <c r="L20" s="34"/>
      <c r="M20" s="34"/>
      <c r="N20" s="34"/>
    </row>
    <row r="21" spans="1:19" x14ac:dyDescent="0.55000000000000004">
      <c r="A21" s="8" t="s">
        <v>8</v>
      </c>
      <c r="B21" s="41">
        <v>0.4</v>
      </c>
      <c r="C21" s="46">
        <v>0.3</v>
      </c>
      <c r="D21" s="46">
        <v>0.7</v>
      </c>
      <c r="E21" s="54"/>
      <c r="F21" s="55"/>
      <c r="G21" s="55"/>
      <c r="H21" s="55"/>
      <c r="I21" s="55"/>
      <c r="J21" s="55"/>
      <c r="K21" s="55"/>
      <c r="L21" s="56"/>
      <c r="M21" s="55"/>
      <c r="N21" s="55"/>
      <c r="O21" s="55"/>
      <c r="P21" s="56"/>
      <c r="Q21" s="56"/>
      <c r="R21" s="57"/>
      <c r="S21" s="57"/>
    </row>
    <row r="22" spans="1:19" x14ac:dyDescent="0.55000000000000004">
      <c r="A22" s="8" t="s">
        <v>9</v>
      </c>
      <c r="B22" s="41">
        <v>12.2</v>
      </c>
      <c r="C22" s="46">
        <v>11</v>
      </c>
      <c r="D22" s="46">
        <v>13.6</v>
      </c>
      <c r="E22" s="54"/>
      <c r="F22" s="58"/>
      <c r="G22" s="58"/>
      <c r="H22" s="58"/>
      <c r="I22" s="58"/>
      <c r="J22" s="58"/>
      <c r="K22" s="58"/>
      <c r="L22" s="59"/>
      <c r="M22" s="58"/>
      <c r="N22" s="58"/>
      <c r="O22" s="58"/>
      <c r="P22" s="59"/>
      <c r="Q22" s="59"/>
      <c r="R22" s="57"/>
      <c r="S22" s="57"/>
    </row>
    <row r="23" spans="1:19" x14ac:dyDescent="0.55000000000000004">
      <c r="A23" s="8" t="s">
        <v>10</v>
      </c>
      <c r="B23" s="41">
        <v>22.1</v>
      </c>
      <c r="C23" s="46">
        <v>25.4</v>
      </c>
      <c r="D23" s="46">
        <v>18.100000000000001</v>
      </c>
      <c r="E23" s="54"/>
      <c r="F23" s="58"/>
      <c r="G23" s="58"/>
      <c r="H23" s="58"/>
      <c r="I23" s="58"/>
      <c r="J23" s="58"/>
      <c r="K23" s="58"/>
      <c r="L23" s="59"/>
      <c r="M23" s="58"/>
      <c r="N23" s="58"/>
      <c r="O23" s="58"/>
      <c r="P23" s="59"/>
      <c r="Q23" s="59"/>
      <c r="R23" s="57"/>
      <c r="S23" s="57"/>
    </row>
    <row r="24" spans="1:19" x14ac:dyDescent="0.55000000000000004">
      <c r="A24" s="8" t="s">
        <v>11</v>
      </c>
      <c r="B24" s="41">
        <v>18</v>
      </c>
      <c r="C24" s="46">
        <v>19.600000000000001</v>
      </c>
      <c r="D24" s="46">
        <v>16</v>
      </c>
      <c r="E24" s="54"/>
      <c r="F24" s="60"/>
      <c r="G24" s="60"/>
      <c r="H24" s="60"/>
      <c r="I24" s="61"/>
      <c r="J24" s="59"/>
      <c r="K24" s="59"/>
      <c r="L24" s="62"/>
      <c r="M24" s="63"/>
      <c r="N24" s="63"/>
      <c r="O24" s="63"/>
      <c r="P24" s="57"/>
      <c r="Q24" s="57"/>
      <c r="R24" s="57"/>
      <c r="S24" s="57"/>
    </row>
    <row r="25" spans="1:19" x14ac:dyDescent="0.55000000000000004">
      <c r="A25" s="8" t="s">
        <v>12</v>
      </c>
      <c r="B25" s="41">
        <v>21.2</v>
      </c>
      <c r="C25" s="41">
        <v>21.3</v>
      </c>
      <c r="D25" s="41">
        <v>21.1</v>
      </c>
      <c r="E25" s="54"/>
      <c r="F25" s="64"/>
      <c r="G25" s="54"/>
      <c r="H25" s="54"/>
      <c r="I25" s="54"/>
      <c r="J25" s="65"/>
      <c r="K25" s="65"/>
      <c r="L25" s="65"/>
      <c r="M25" s="66"/>
      <c r="N25" s="66"/>
      <c r="O25" s="66"/>
      <c r="P25" s="57"/>
      <c r="Q25" s="57"/>
      <c r="R25" s="57"/>
      <c r="S25" s="57"/>
    </row>
    <row r="26" spans="1:19" x14ac:dyDescent="0.55000000000000004">
      <c r="A26" s="8" t="s">
        <v>13</v>
      </c>
      <c r="B26" s="41">
        <v>16.399999999999999</v>
      </c>
      <c r="C26" s="46">
        <v>16.5</v>
      </c>
      <c r="D26" s="46">
        <v>16.2</v>
      </c>
      <c r="E26" s="54"/>
      <c r="F26" s="60"/>
      <c r="G26" s="55"/>
      <c r="H26" s="58"/>
      <c r="I26" s="58"/>
      <c r="J26" s="65"/>
      <c r="K26" s="65"/>
      <c r="L26" s="67"/>
      <c r="M26" s="63"/>
      <c r="N26" s="63"/>
      <c r="O26" s="63"/>
      <c r="P26" s="57"/>
      <c r="Q26" s="57"/>
      <c r="R26" s="57"/>
      <c r="S26" s="57"/>
    </row>
    <row r="27" spans="1:19" x14ac:dyDescent="0.55000000000000004">
      <c r="A27" s="8" t="s">
        <v>14</v>
      </c>
      <c r="B27" s="41">
        <v>4.8</v>
      </c>
      <c r="C27" s="46">
        <v>4.8</v>
      </c>
      <c r="D27" s="46">
        <v>4.9000000000000004</v>
      </c>
      <c r="E27" s="54"/>
      <c r="F27" s="60"/>
      <c r="G27" s="55"/>
      <c r="H27" s="58"/>
      <c r="I27" s="58"/>
      <c r="J27" s="65"/>
      <c r="K27" s="65"/>
      <c r="L27" s="67"/>
      <c r="M27" s="63"/>
      <c r="N27" s="63"/>
      <c r="O27" s="63"/>
      <c r="P27" s="57"/>
      <c r="Q27" s="57"/>
      <c r="R27" s="57"/>
      <c r="S27" s="57"/>
    </row>
    <row r="28" spans="1:19" x14ac:dyDescent="0.55000000000000004">
      <c r="A28" s="8" t="s">
        <v>22</v>
      </c>
      <c r="B28" s="41" t="s">
        <v>24</v>
      </c>
      <c r="C28" s="46" t="s">
        <v>24</v>
      </c>
      <c r="D28" s="46" t="s">
        <v>24</v>
      </c>
      <c r="E28" s="54"/>
      <c r="F28" s="60"/>
      <c r="G28" s="55"/>
      <c r="H28" s="58"/>
      <c r="I28" s="58"/>
      <c r="J28" s="65"/>
      <c r="K28" s="65"/>
      <c r="L28" s="67"/>
      <c r="M28" s="68"/>
      <c r="N28" s="68"/>
      <c r="O28" s="68"/>
      <c r="P28" s="57"/>
      <c r="Q28" s="57"/>
      <c r="R28" s="57"/>
      <c r="S28" s="57"/>
    </row>
    <row r="29" spans="1:19" x14ac:dyDescent="0.55000000000000004">
      <c r="A29" s="8" t="s">
        <v>16</v>
      </c>
      <c r="B29" s="41">
        <v>26</v>
      </c>
      <c r="C29" s="41">
        <v>22.3</v>
      </c>
      <c r="D29" s="41">
        <v>30.5</v>
      </c>
      <c r="E29" s="54"/>
      <c r="F29" s="64"/>
      <c r="G29" s="55"/>
      <c r="H29" s="58"/>
      <c r="I29" s="58"/>
      <c r="J29" s="65"/>
      <c r="K29" s="65"/>
      <c r="L29" s="65"/>
      <c r="M29" s="66"/>
      <c r="N29" s="66"/>
      <c r="O29" s="66"/>
      <c r="P29" s="57"/>
      <c r="Q29" s="57"/>
      <c r="R29" s="57"/>
      <c r="S29" s="57"/>
    </row>
    <row r="30" spans="1:19" x14ac:dyDescent="0.55000000000000004">
      <c r="A30" s="8" t="s">
        <v>17</v>
      </c>
      <c r="B30" s="41">
        <v>17.7</v>
      </c>
      <c r="C30" s="46">
        <v>13.4</v>
      </c>
      <c r="D30" s="46">
        <v>23</v>
      </c>
      <c r="E30" s="54"/>
      <c r="F30" s="60"/>
      <c r="G30" s="55"/>
      <c r="H30" s="58"/>
      <c r="I30" s="58"/>
      <c r="J30" s="59"/>
      <c r="K30" s="59"/>
      <c r="L30" s="62"/>
      <c r="M30" s="63"/>
      <c r="N30" s="63"/>
      <c r="O30" s="63"/>
      <c r="P30" s="57"/>
      <c r="Q30" s="57"/>
      <c r="R30" s="57"/>
      <c r="S30" s="57"/>
    </row>
    <row r="31" spans="1:19" x14ac:dyDescent="0.55000000000000004">
      <c r="A31" s="8" t="s">
        <v>18</v>
      </c>
      <c r="B31" s="41">
        <v>6.3</v>
      </c>
      <c r="C31" s="46">
        <v>7.5</v>
      </c>
      <c r="D31" s="46">
        <v>4.8</v>
      </c>
      <c r="E31" s="54"/>
      <c r="F31" s="60"/>
      <c r="G31" s="55"/>
      <c r="H31" s="58"/>
      <c r="I31" s="58"/>
      <c r="J31" s="59"/>
      <c r="K31" s="59"/>
      <c r="L31" s="62"/>
      <c r="M31" s="63"/>
      <c r="N31" s="63"/>
      <c r="O31" s="63"/>
      <c r="P31" s="57"/>
      <c r="Q31" s="57"/>
      <c r="R31" s="57"/>
      <c r="S31" s="57"/>
    </row>
    <row r="32" spans="1:19" x14ac:dyDescent="0.55000000000000004">
      <c r="A32" s="8" t="s">
        <v>19</v>
      </c>
      <c r="B32" s="41">
        <v>2</v>
      </c>
      <c r="C32" s="46">
        <v>1.4</v>
      </c>
      <c r="D32" s="46">
        <v>2.7</v>
      </c>
      <c r="E32" s="54"/>
      <c r="F32" s="60"/>
      <c r="G32" s="56"/>
      <c r="H32" s="59"/>
      <c r="I32" s="59"/>
      <c r="J32" s="59"/>
      <c r="K32" s="59"/>
      <c r="L32" s="62"/>
      <c r="M32" s="68"/>
      <c r="N32" s="68"/>
      <c r="O32" s="68"/>
      <c r="P32" s="57"/>
      <c r="Q32" s="57"/>
      <c r="R32" s="57"/>
      <c r="S32" s="57"/>
    </row>
    <row r="33" spans="1:19" x14ac:dyDescent="0.55000000000000004">
      <c r="A33" s="8" t="s">
        <v>20</v>
      </c>
      <c r="B33" s="41" t="s">
        <v>24</v>
      </c>
      <c r="C33" s="46" t="s">
        <v>24</v>
      </c>
      <c r="D33" s="46" t="s">
        <v>24</v>
      </c>
      <c r="E33" s="54"/>
      <c r="F33" s="60"/>
      <c r="G33" s="55"/>
      <c r="H33" s="58"/>
      <c r="I33" s="58"/>
      <c r="J33" s="59"/>
      <c r="K33" s="59"/>
      <c r="L33" s="62"/>
      <c r="M33" s="68"/>
      <c r="N33" s="68"/>
      <c r="O33" s="68"/>
      <c r="P33" s="57"/>
      <c r="Q33" s="57"/>
      <c r="R33" s="57"/>
      <c r="S33" s="57"/>
    </row>
    <row r="34" spans="1:19" ht="24.75" thickBot="1" x14ac:dyDescent="0.6">
      <c r="A34" s="10" t="s">
        <v>21</v>
      </c>
      <c r="B34" s="42">
        <v>0.1</v>
      </c>
      <c r="C34" s="47">
        <v>0.1</v>
      </c>
      <c r="D34" s="47" t="s">
        <v>24</v>
      </c>
      <c r="E34" s="54"/>
      <c r="F34" s="60"/>
      <c r="G34" s="55"/>
      <c r="H34" s="58"/>
      <c r="I34" s="58"/>
      <c r="J34" s="59"/>
      <c r="K34" s="59"/>
      <c r="L34" s="62"/>
      <c r="M34" s="57"/>
      <c r="N34" s="57"/>
      <c r="O34" s="57"/>
      <c r="P34" s="57"/>
      <c r="Q34" s="57"/>
      <c r="R34" s="57"/>
      <c r="S34" s="57"/>
    </row>
    <row r="35" spans="1:19" x14ac:dyDescent="0.55000000000000004">
      <c r="A35" s="11" t="s">
        <v>6</v>
      </c>
      <c r="B35" s="12"/>
      <c r="C35" s="12"/>
      <c r="D35" s="12"/>
      <c r="E35" s="57"/>
      <c r="F35" s="57"/>
      <c r="G35" s="55"/>
      <c r="H35" s="58"/>
      <c r="I35" s="58"/>
      <c r="J35" s="62"/>
      <c r="K35" s="62"/>
      <c r="L35" s="62"/>
      <c r="M35" s="57"/>
      <c r="N35" s="57"/>
      <c r="O35" s="57"/>
      <c r="P35" s="57"/>
      <c r="Q35" s="57"/>
      <c r="R35" s="57"/>
      <c r="S35" s="57"/>
    </row>
    <row r="36" spans="1:19" x14ac:dyDescent="0.55000000000000004">
      <c r="F36" s="57"/>
      <c r="G36" s="56"/>
      <c r="H36" s="59"/>
      <c r="I36" s="59"/>
      <c r="J36" s="57"/>
    </row>
    <row r="37" spans="1:19" hidden="1" x14ac:dyDescent="0.55000000000000004">
      <c r="F37" s="57"/>
      <c r="G37" s="56">
        <v>626</v>
      </c>
      <c r="H37" s="59">
        <v>626</v>
      </c>
      <c r="I37" s="59" t="s">
        <v>26</v>
      </c>
      <c r="J37" s="57"/>
    </row>
    <row r="38" spans="1:19" ht="22.5" hidden="1" customHeight="1" thickBot="1" x14ac:dyDescent="0.6">
      <c r="A38" s="3" t="s">
        <v>7</v>
      </c>
      <c r="B38" s="83" t="s">
        <v>0</v>
      </c>
      <c r="C38" s="84"/>
      <c r="D38" s="85" t="s">
        <v>2</v>
      </c>
      <c r="E38" s="83"/>
      <c r="F38" s="86" t="s">
        <v>3</v>
      </c>
      <c r="G38" s="86"/>
      <c r="H38" s="57"/>
      <c r="I38" s="57"/>
      <c r="J38" s="57"/>
    </row>
    <row r="39" spans="1:19" ht="24.75" hidden="1" thickBot="1" x14ac:dyDescent="0.6">
      <c r="A39" s="9"/>
      <c r="B39" s="13" t="s">
        <v>23</v>
      </c>
      <c r="C39" s="14" t="s">
        <v>5</v>
      </c>
      <c r="D39" s="13" t="s">
        <v>23</v>
      </c>
      <c r="E39" s="69" t="s">
        <v>5</v>
      </c>
      <c r="F39" s="73" t="s">
        <v>23</v>
      </c>
      <c r="G39" s="73" t="s">
        <v>5</v>
      </c>
      <c r="H39" s="57"/>
      <c r="I39" s="57"/>
      <c r="J39" s="57"/>
    </row>
    <row r="40" spans="1:19" hidden="1" x14ac:dyDescent="0.55000000000000004">
      <c r="A40" s="15" t="s">
        <v>1</v>
      </c>
      <c r="B40" s="16">
        <f>B4</f>
        <v>817668</v>
      </c>
      <c r="C40" s="17">
        <f>B20</f>
        <v>100</v>
      </c>
      <c r="D40" s="18">
        <f>C4</f>
        <v>447622</v>
      </c>
      <c r="E40" s="70">
        <f>C20</f>
        <v>100</v>
      </c>
      <c r="F40" s="74">
        <f>D4</f>
        <v>370046</v>
      </c>
      <c r="G40" s="75">
        <f>D20</f>
        <v>100</v>
      </c>
      <c r="H40" s="57"/>
      <c r="I40" s="57"/>
      <c r="J40" s="57"/>
    </row>
    <row r="41" spans="1:19" hidden="1" x14ac:dyDescent="0.55000000000000004">
      <c r="A41" s="19" t="s">
        <v>8</v>
      </c>
      <c r="B41" s="20">
        <f t="shared" ref="B41:B54" si="2">B5</f>
        <v>3545</v>
      </c>
      <c r="C41" s="21">
        <f t="shared" ref="C41:C54" si="3">B21</f>
        <v>0.4</v>
      </c>
      <c r="D41" s="22">
        <f t="shared" ref="D41:D54" si="4">C5</f>
        <v>1132</v>
      </c>
      <c r="E41" s="71">
        <f t="shared" ref="E41:E54" si="5">C21</f>
        <v>0.3</v>
      </c>
      <c r="F41" s="22">
        <f t="shared" ref="F41:F54" si="6">D5</f>
        <v>2413</v>
      </c>
      <c r="G41" s="54">
        <f t="shared" ref="G41:G54" si="7">D21</f>
        <v>0.7</v>
      </c>
      <c r="H41" s="57"/>
      <c r="I41" s="57"/>
      <c r="J41" s="57"/>
    </row>
    <row r="42" spans="1:19" hidden="1" x14ac:dyDescent="0.55000000000000004">
      <c r="A42" s="19" t="s">
        <v>9</v>
      </c>
      <c r="B42" s="20">
        <f t="shared" si="2"/>
        <v>99485</v>
      </c>
      <c r="C42" s="21">
        <f t="shared" si="3"/>
        <v>12.2</v>
      </c>
      <c r="D42" s="22">
        <f t="shared" si="4"/>
        <v>49321</v>
      </c>
      <c r="E42" s="71">
        <f t="shared" si="5"/>
        <v>11</v>
      </c>
      <c r="F42" s="22">
        <f t="shared" si="6"/>
        <v>50164</v>
      </c>
      <c r="G42" s="54">
        <f t="shared" si="7"/>
        <v>13.6</v>
      </c>
      <c r="H42" s="57"/>
      <c r="I42" s="57"/>
      <c r="J42" s="57"/>
    </row>
    <row r="43" spans="1:19" hidden="1" x14ac:dyDescent="0.55000000000000004">
      <c r="A43" s="19" t="s">
        <v>10</v>
      </c>
      <c r="B43" s="20">
        <f t="shared" si="2"/>
        <v>181002</v>
      </c>
      <c r="C43" s="21">
        <f t="shared" si="3"/>
        <v>22.1</v>
      </c>
      <c r="D43" s="22">
        <f t="shared" si="4"/>
        <v>113905</v>
      </c>
      <c r="E43" s="71">
        <f t="shared" si="5"/>
        <v>25.4</v>
      </c>
      <c r="F43" s="22">
        <f t="shared" si="6"/>
        <v>67097</v>
      </c>
      <c r="G43" s="54">
        <f t="shared" si="7"/>
        <v>18.100000000000001</v>
      </c>
      <c r="H43" s="57"/>
      <c r="I43" s="57"/>
      <c r="J43" s="57"/>
    </row>
    <row r="44" spans="1:19" hidden="1" x14ac:dyDescent="0.55000000000000004">
      <c r="A44" s="19" t="s">
        <v>11</v>
      </c>
      <c r="B44" s="20">
        <f t="shared" si="2"/>
        <v>146965</v>
      </c>
      <c r="C44" s="21">
        <f t="shared" si="3"/>
        <v>18</v>
      </c>
      <c r="D44" s="22">
        <f t="shared" si="4"/>
        <v>87724</v>
      </c>
      <c r="E44" s="71">
        <f t="shared" si="5"/>
        <v>19.600000000000001</v>
      </c>
      <c r="F44" s="22">
        <f t="shared" si="6"/>
        <v>59241</v>
      </c>
      <c r="G44" s="54">
        <f t="shared" si="7"/>
        <v>16</v>
      </c>
      <c r="H44" s="57"/>
      <c r="I44" s="57"/>
      <c r="J44" s="57"/>
    </row>
    <row r="45" spans="1:19" hidden="1" x14ac:dyDescent="0.55000000000000004">
      <c r="A45" s="19" t="s">
        <v>12</v>
      </c>
      <c r="B45" s="20">
        <f t="shared" si="2"/>
        <v>173503</v>
      </c>
      <c r="C45" s="21">
        <f t="shared" si="3"/>
        <v>21.2</v>
      </c>
      <c r="D45" s="22">
        <f t="shared" si="4"/>
        <v>95477</v>
      </c>
      <c r="E45" s="71">
        <f t="shared" si="5"/>
        <v>21.3</v>
      </c>
      <c r="F45" s="22">
        <f t="shared" si="6"/>
        <v>78026</v>
      </c>
      <c r="G45" s="54">
        <f t="shared" si="7"/>
        <v>21.1</v>
      </c>
      <c r="H45" s="57"/>
      <c r="I45" s="57"/>
      <c r="J45" s="57"/>
    </row>
    <row r="46" spans="1:19" hidden="1" x14ac:dyDescent="0.55000000000000004">
      <c r="A46" s="19" t="s">
        <v>13</v>
      </c>
      <c r="B46" s="20">
        <f t="shared" si="2"/>
        <v>133857</v>
      </c>
      <c r="C46" s="21">
        <f t="shared" si="3"/>
        <v>16.399999999999999</v>
      </c>
      <c r="D46" s="22">
        <f t="shared" si="4"/>
        <v>73938</v>
      </c>
      <c r="E46" s="71">
        <f t="shared" si="5"/>
        <v>16.5</v>
      </c>
      <c r="F46" s="22">
        <f t="shared" si="6"/>
        <v>59919</v>
      </c>
      <c r="G46" s="54">
        <f t="shared" si="7"/>
        <v>16.2</v>
      </c>
      <c r="H46" s="57"/>
      <c r="I46" s="57"/>
      <c r="J46" s="57"/>
    </row>
    <row r="47" spans="1:19" hidden="1" x14ac:dyDescent="0.55000000000000004">
      <c r="A47" s="19" t="s">
        <v>14</v>
      </c>
      <c r="B47" s="20">
        <f t="shared" si="2"/>
        <v>39646</v>
      </c>
      <c r="C47" s="21">
        <f t="shared" si="3"/>
        <v>4.8</v>
      </c>
      <c r="D47" s="22">
        <f t="shared" si="4"/>
        <v>21539</v>
      </c>
      <c r="E47" s="71">
        <f t="shared" si="5"/>
        <v>4.8</v>
      </c>
      <c r="F47" s="22">
        <f t="shared" si="6"/>
        <v>18107</v>
      </c>
      <c r="G47" s="54">
        <f t="shared" si="7"/>
        <v>4.9000000000000004</v>
      </c>
      <c r="H47" s="57"/>
      <c r="I47" s="57"/>
      <c r="J47" s="57"/>
    </row>
    <row r="48" spans="1:19" hidden="1" x14ac:dyDescent="0.55000000000000004">
      <c r="A48" s="19" t="s">
        <v>15</v>
      </c>
      <c r="B48" s="20" t="str">
        <f t="shared" si="2"/>
        <v>-</v>
      </c>
      <c r="C48" s="21" t="str">
        <f t="shared" si="3"/>
        <v>-</v>
      </c>
      <c r="D48" s="22" t="str">
        <f t="shared" si="4"/>
        <v>-</v>
      </c>
      <c r="E48" s="71" t="str">
        <f t="shared" si="5"/>
        <v>-</v>
      </c>
      <c r="F48" s="22" t="str">
        <f t="shared" si="6"/>
        <v>-</v>
      </c>
      <c r="G48" s="54" t="str">
        <f t="shared" si="7"/>
        <v>-</v>
      </c>
      <c r="H48" s="57"/>
      <c r="I48" s="57"/>
      <c r="J48" s="57"/>
    </row>
    <row r="49" spans="1:10" hidden="1" x14ac:dyDescent="0.55000000000000004">
      <c r="A49" s="19" t="s">
        <v>16</v>
      </c>
      <c r="B49" s="20">
        <f t="shared" si="2"/>
        <v>212542</v>
      </c>
      <c r="C49" s="21">
        <f t="shared" si="3"/>
        <v>26</v>
      </c>
      <c r="D49" s="22">
        <f t="shared" si="4"/>
        <v>99437</v>
      </c>
      <c r="E49" s="71">
        <f t="shared" si="5"/>
        <v>22.3</v>
      </c>
      <c r="F49" s="22">
        <f t="shared" si="6"/>
        <v>113105</v>
      </c>
      <c r="G49" s="54">
        <f t="shared" si="7"/>
        <v>30.5</v>
      </c>
      <c r="H49" s="57"/>
      <c r="I49" s="57"/>
      <c r="J49" s="57"/>
    </row>
    <row r="50" spans="1:10" hidden="1" x14ac:dyDescent="0.55000000000000004">
      <c r="A50" s="19" t="s">
        <v>17</v>
      </c>
      <c r="B50" s="20">
        <f t="shared" si="2"/>
        <v>144994</v>
      </c>
      <c r="C50" s="21">
        <f t="shared" si="3"/>
        <v>17.7</v>
      </c>
      <c r="D50" s="22">
        <f t="shared" si="4"/>
        <v>59873</v>
      </c>
      <c r="E50" s="71">
        <f t="shared" si="5"/>
        <v>13.4</v>
      </c>
      <c r="F50" s="22">
        <f t="shared" si="6"/>
        <v>85121</v>
      </c>
      <c r="G50" s="54">
        <f t="shared" si="7"/>
        <v>23</v>
      </c>
      <c r="H50" s="57"/>
      <c r="I50" s="57"/>
      <c r="J50" s="57"/>
    </row>
    <row r="51" spans="1:10" hidden="1" x14ac:dyDescent="0.55000000000000004">
      <c r="A51" s="19" t="s">
        <v>18</v>
      </c>
      <c r="B51" s="20">
        <f t="shared" si="2"/>
        <v>51355</v>
      </c>
      <c r="C51" s="21">
        <f t="shared" si="3"/>
        <v>6.3</v>
      </c>
      <c r="D51" s="22">
        <f t="shared" si="4"/>
        <v>33418</v>
      </c>
      <c r="E51" s="71">
        <f t="shared" si="5"/>
        <v>7.5</v>
      </c>
      <c r="F51" s="22">
        <f t="shared" si="6"/>
        <v>17937</v>
      </c>
      <c r="G51" s="54">
        <f t="shared" si="7"/>
        <v>4.8</v>
      </c>
      <c r="H51" s="57"/>
      <c r="I51" s="57"/>
      <c r="J51" s="57"/>
    </row>
    <row r="52" spans="1:10" hidden="1" x14ac:dyDescent="0.55000000000000004">
      <c r="A52" s="19" t="s">
        <v>19</v>
      </c>
      <c r="B52" s="20">
        <f t="shared" si="2"/>
        <v>16193</v>
      </c>
      <c r="C52" s="21">
        <f t="shared" si="3"/>
        <v>2</v>
      </c>
      <c r="D52" s="22">
        <f t="shared" si="4"/>
        <v>6146</v>
      </c>
      <c r="E52" s="71">
        <f t="shared" si="5"/>
        <v>1.4</v>
      </c>
      <c r="F52" s="22">
        <f t="shared" si="6"/>
        <v>10047</v>
      </c>
      <c r="G52" s="54">
        <f t="shared" si="7"/>
        <v>2.7</v>
      </c>
      <c r="H52" s="57"/>
      <c r="I52" s="57"/>
      <c r="J52" s="57"/>
    </row>
    <row r="53" spans="1:10" hidden="1" x14ac:dyDescent="0.55000000000000004">
      <c r="A53" s="19" t="s">
        <v>20</v>
      </c>
      <c r="B53" s="20" t="str">
        <f t="shared" si="2"/>
        <v>-</v>
      </c>
      <c r="C53" s="21" t="str">
        <f t="shared" si="3"/>
        <v>-</v>
      </c>
      <c r="D53" s="22" t="str">
        <f t="shared" si="4"/>
        <v>-</v>
      </c>
      <c r="E53" s="71" t="str">
        <f t="shared" si="5"/>
        <v>-</v>
      </c>
      <c r="F53" s="22" t="str">
        <f t="shared" si="6"/>
        <v>-</v>
      </c>
      <c r="G53" s="54" t="str">
        <f t="shared" si="7"/>
        <v>-</v>
      </c>
      <c r="H53" s="57"/>
      <c r="I53" s="57"/>
      <c r="J53" s="57"/>
    </row>
    <row r="54" spans="1:10" ht="24.75" hidden="1" thickBot="1" x14ac:dyDescent="0.6">
      <c r="A54" s="23" t="s">
        <v>21</v>
      </c>
      <c r="B54" s="25">
        <f t="shared" si="2"/>
        <v>626</v>
      </c>
      <c r="C54" s="24">
        <f t="shared" si="3"/>
        <v>0.1</v>
      </c>
      <c r="D54" s="26">
        <f t="shared" si="4"/>
        <v>626</v>
      </c>
      <c r="E54" s="72">
        <f t="shared" si="5"/>
        <v>0.1</v>
      </c>
      <c r="F54" s="22" t="str">
        <f t="shared" si="6"/>
        <v>-</v>
      </c>
      <c r="G54" s="54" t="str">
        <f t="shared" si="7"/>
        <v>-</v>
      </c>
      <c r="H54" s="57"/>
      <c r="I54" s="57"/>
      <c r="J54" s="57"/>
    </row>
    <row r="55" spans="1:10" hidden="1" x14ac:dyDescent="0.55000000000000004">
      <c r="F55" s="57"/>
      <c r="G55" s="57"/>
      <c r="H55" s="57"/>
      <c r="I55" s="57"/>
      <c r="J55" s="57"/>
    </row>
    <row r="56" spans="1:10" x14ac:dyDescent="0.55000000000000004">
      <c r="F56" s="57"/>
      <c r="G56" s="57"/>
      <c r="H56" s="57"/>
      <c r="I56" s="57"/>
      <c r="J56" s="57"/>
    </row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27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2022-12-27T07:58:30Z</cp:lastPrinted>
  <dcterms:created xsi:type="dcterms:W3CDTF">2016-01-11T03:55:18Z</dcterms:created>
  <dcterms:modified xsi:type="dcterms:W3CDTF">2022-12-27T07:58:30Z</dcterms:modified>
</cp:coreProperties>
</file>