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"/>
    </mc:Choice>
  </mc:AlternateContent>
  <bookViews>
    <workbookView xWindow="-120" yWindow="-120" windowWidth="29040" windowHeight="15720"/>
  </bookViews>
  <sheets>
    <sheet name="ตาราง7" sheetId="7" r:id="rId1"/>
  </sheets>
  <calcPr calcId="191029"/>
</workbook>
</file>

<file path=xl/calcChain.xml><?xml version="1.0" encoding="utf-8"?>
<calcChain xmlns="http://schemas.openxmlformats.org/spreadsheetml/2006/main">
  <c r="D29" i="7" l="1"/>
  <c r="D25" i="7"/>
  <c r="B21" i="7"/>
  <c r="B19" i="7"/>
  <c r="B18" i="7"/>
  <c r="B17" i="7"/>
  <c r="D16" i="7"/>
  <c r="D33" i="7" s="1"/>
  <c r="C16" i="7"/>
  <c r="B16" i="7"/>
  <c r="B14" i="7"/>
  <c r="B13" i="7"/>
  <c r="D12" i="7"/>
  <c r="C12" i="7"/>
  <c r="B12" i="7"/>
  <c r="B11" i="7"/>
  <c r="B10" i="7"/>
  <c r="B9" i="7"/>
  <c r="B8" i="7"/>
  <c r="D7" i="7"/>
  <c r="D28" i="7" s="1"/>
  <c r="C7" i="7" l="1"/>
  <c r="D35" i="7"/>
  <c r="D26" i="7"/>
  <c r="D30" i="7"/>
  <c r="D36" i="7"/>
  <c r="D27" i="7"/>
  <c r="D31" i="7"/>
  <c r="D24" i="7"/>
  <c r="C28" i="7" l="1"/>
  <c r="C24" i="7"/>
  <c r="C38" i="7"/>
  <c r="C31" i="7"/>
  <c r="C27" i="7"/>
  <c r="C36" i="7"/>
  <c r="C30" i="7"/>
  <c r="C26" i="7"/>
  <c r="C35" i="7"/>
  <c r="C34" i="7"/>
  <c r="C25" i="7"/>
  <c r="B7" i="7"/>
  <c r="C33" i="7"/>
  <c r="C29" i="7"/>
  <c r="B28" i="7" l="1"/>
  <c r="B24" i="7"/>
  <c r="B35" i="7"/>
  <c r="B30" i="7"/>
  <c r="B26" i="7"/>
  <c r="B36" i="7"/>
  <c r="B29" i="7"/>
  <c r="B25" i="7"/>
  <c r="B38" i="7"/>
  <c r="B34" i="7"/>
  <c r="B31" i="7"/>
  <c r="B27" i="7"/>
  <c r="B33" i="7"/>
</calcChain>
</file>

<file path=xl/sharedStrings.xml><?xml version="1.0" encoding="utf-8"?>
<sst xmlns="http://schemas.openxmlformats.org/spreadsheetml/2006/main" count="49" uniqueCount="25">
  <si>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</si>
  <si>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</si>
  <si>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</si>
  <si>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</si>
  <si>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</si>
  <si>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</si>
  <si>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</si>
  <si>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</si>
  <si>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</si>
  <si>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</si>
  <si>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</si>
  <si>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</si>
  <si>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</si>
  <si>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</si>
  <si>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</si>
  <si>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</si>
  <si>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</si>
  <si>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</si>
  <si>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</si>
  <si>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</si>
  <si>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</si>
  <si>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</si>
  <si>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</si>
  <si>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</si>
  <si>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  ไตรมาสที่ 1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</si>
</sst>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3" fontId="1" fillId="0" borderId="0" xfId="0" applyNumberFormat="1" applyFont="1"/>
    <xf numFmtId="187" fontId="1" fillId="0" borderId="0" xfId="0" applyNumberFormat="1" applyFont="1"/>
    <xf numFmtId="187" fontId="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9" fontId="1" fillId="0" borderId="0" xfId="0" applyNumberFormat="1" applyFont="1"/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2" fillId="0" borderId="0" xfId="0" applyFont="1" applyFill="1"/>
    <xf numFmtId="0" fontId="1" fillId="0" borderId="0" xfId="0" applyFont="1" applyFill="1"/>
    <xf numFmtId="0" fontId="4" fillId="0" borderId="0" xfId="1" applyFont="1" applyFill="1" applyBorder="1" applyAlignment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3" fillId="0" borderId="0" xfId="1" applyFont="1" applyFill="1" applyBorder="1" applyAlignment="1">
      <alignment vertical="center"/>
    </xf>
    <xf numFmtId="187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3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87" fontId="3" fillId="0" borderId="0" xfId="1" applyNumberFormat="1" applyFont="1" applyFill="1" applyBorder="1" applyAlignment="1" applyProtection="1">
      <alignment horizontal="left" vertical="center"/>
    </xf>
    <xf numFmtId="3" fontId="7" fillId="0" borderId="0" xfId="7" applyNumberFormat="1" applyFont="1" applyAlignment="1">
      <alignment horizontal="right"/>
    </xf>
    <xf numFmtId="3" fontId="9" fillId="0" borderId="0" xfId="7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3" fontId="4" fillId="0" borderId="0" xfId="7" applyNumberFormat="1" applyFont="1" applyAlignment="1">
      <alignment horizontal="right" vertical="center"/>
    </xf>
    <xf numFmtId="3" fontId="3" fillId="0" borderId="0" xfId="7" applyNumberFormat="1" applyFont="1" applyAlignment="1">
      <alignment horizontal="right" vertical="center"/>
    </xf>
    <xf numFmtId="3" fontId="3" fillId="0" borderId="0" xfId="7" applyNumberFormat="1" applyFont="1" applyAlignment="1">
      <alignment vertical="center"/>
    </xf>
    <xf numFmtId="3" fontId="3" fillId="0" borderId="0" xfId="6" applyNumberFormat="1" applyFont="1" applyFill="1" applyAlignment="1">
      <alignment horizontal="right" vertical="center"/>
    </xf>
    <xf numFmtId="3" fontId="1" fillId="0" borderId="0" xfId="6" applyNumberFormat="1" applyFont="1" applyAlignment="1">
      <alignment horizontal="right" vertical="center"/>
    </xf>
    <xf numFmtId="3" fontId="1" fillId="0" borderId="0" xfId="6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2" xfId="0" applyNumberFormat="1" applyFont="1" applyBorder="1" applyAlignment="1">
      <alignment horizontal="righ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1"/>
  <sheetViews>
    <sheetView tabSelected="1" zoomScale="85" zoomScaleNormal="85" workbookViewId="0">
      <selection activeCell="J15" sqref="J15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5" width="13.125" style="1" customWidth="1"/>
    <col min="6" max="16384" width="9.125" style="1"/>
  </cols>
  <sheetData>
    <row r="1" spans="1:19" x14ac:dyDescent="0.35">
      <c r="A1" s="20" t="s">
        <v>23</v>
      </c>
      <c r="B1" s="21"/>
      <c r="C1" s="21"/>
      <c r="D1" s="21"/>
      <c r="E1" s="14"/>
    </row>
    <row r="2" spans="1:19" x14ac:dyDescent="0.35">
      <c r="A2" s="15" t="s">
        <v>24</v>
      </c>
      <c r="B2" s="15"/>
      <c r="C2" s="21"/>
      <c r="D2" s="21"/>
      <c r="E2" s="14"/>
    </row>
    <row r="3" spans="1:19" ht="6" customHeight="1" x14ac:dyDescent="0.35">
      <c r="A3" s="14"/>
      <c r="B3" s="14"/>
      <c r="C3" s="14"/>
      <c r="D3" s="14"/>
      <c r="E3" s="14"/>
    </row>
    <row r="4" spans="1:19" x14ac:dyDescent="0.35">
      <c r="A4" s="4" t="s">
        <v>6</v>
      </c>
      <c r="B4" s="5" t="s">
        <v>0</v>
      </c>
      <c r="C4" s="5" t="s">
        <v>1</v>
      </c>
      <c r="D4" s="5" t="s">
        <v>2</v>
      </c>
      <c r="E4" s="14"/>
    </row>
    <row r="5" spans="1:19" ht="18.75" customHeight="1" x14ac:dyDescent="0.35">
      <c r="A5" s="14"/>
      <c r="B5" s="16"/>
      <c r="C5" s="17" t="s">
        <v>3</v>
      </c>
      <c r="D5" s="16"/>
      <c r="E5" s="14"/>
    </row>
    <row r="6" spans="1:19" ht="8.25" customHeight="1" x14ac:dyDescent="0.35">
      <c r="A6" s="14"/>
      <c r="B6" s="26"/>
      <c r="C6" s="25"/>
      <c r="D6" s="26"/>
      <c r="E6" s="14"/>
    </row>
    <row r="7" spans="1:19" ht="18.75" customHeight="1" x14ac:dyDescent="0.35">
      <c r="A7" s="34" t="s">
        <v>7</v>
      </c>
      <c r="B7" s="35">
        <f>C7+D7</f>
        <v>304327</v>
      </c>
      <c r="C7" s="33">
        <f>C8+C9+C10+C11+C12+C16+C21</f>
        <v>166066</v>
      </c>
      <c r="D7" s="33">
        <f>D8+D9+D10+D11+D12+D16+D21</f>
        <v>138261</v>
      </c>
      <c r="E7" s="14"/>
      <c r="F7" s="10"/>
      <c r="G7" s="10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8.75" customHeight="1" x14ac:dyDescent="0.35">
      <c r="A8" s="18" t="s">
        <v>8</v>
      </c>
      <c r="B8" s="36">
        <f t="shared" ref="B8:B14" si="0">C8+D8</f>
        <v>2748</v>
      </c>
      <c r="C8" s="30">
        <v>1662</v>
      </c>
      <c r="D8" s="30">
        <v>1086</v>
      </c>
      <c r="E8" s="19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2"/>
    </row>
    <row r="9" spans="1:19" ht="18.75" customHeight="1" x14ac:dyDescent="0.35">
      <c r="A9" s="18" t="s">
        <v>9</v>
      </c>
      <c r="B9" s="36">
        <f t="shared" si="0"/>
        <v>20628</v>
      </c>
      <c r="C9" s="30">
        <v>11092</v>
      </c>
      <c r="D9" s="30">
        <v>9536</v>
      </c>
      <c r="E9" s="1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35">
      <c r="A10" s="24" t="s">
        <v>10</v>
      </c>
      <c r="B10" s="36">
        <f t="shared" si="0"/>
        <v>49054</v>
      </c>
      <c r="C10" s="30">
        <v>28792</v>
      </c>
      <c r="D10" s="30">
        <v>20262</v>
      </c>
      <c r="E10" s="19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18.75" customHeight="1" x14ac:dyDescent="0.35">
      <c r="A11" s="24" t="s">
        <v>11</v>
      </c>
      <c r="B11" s="36">
        <f t="shared" si="0"/>
        <v>41720</v>
      </c>
      <c r="C11" s="30">
        <v>27680</v>
      </c>
      <c r="D11" s="30">
        <v>14040</v>
      </c>
      <c r="E11" s="19"/>
      <c r="F11" s="6"/>
      <c r="G11" s="8"/>
      <c r="H11" s="8"/>
      <c r="I11" s="8"/>
    </row>
    <row r="12" spans="1:19" ht="18.75" customHeight="1" x14ac:dyDescent="0.35">
      <c r="A12" s="18" t="s">
        <v>12</v>
      </c>
      <c r="B12" s="37">
        <f>SUM(B13:B14)</f>
        <v>71158</v>
      </c>
      <c r="C12" s="38">
        <f>SUM(C13:C15)</f>
        <v>40049</v>
      </c>
      <c r="D12" s="30">
        <f>SUM(D13:D14)</f>
        <v>31109</v>
      </c>
      <c r="E12" s="19"/>
      <c r="G12" s="8"/>
      <c r="H12" s="8"/>
      <c r="I12" s="8"/>
    </row>
    <row r="13" spans="1:19" ht="18.75" customHeight="1" x14ac:dyDescent="0.35">
      <c r="A13" s="24" t="s">
        <v>13</v>
      </c>
      <c r="B13" s="36">
        <f t="shared" si="0"/>
        <v>52826</v>
      </c>
      <c r="C13" s="30">
        <v>28703</v>
      </c>
      <c r="D13" s="30">
        <v>24123</v>
      </c>
      <c r="E13" s="19"/>
      <c r="G13" s="8"/>
      <c r="H13" s="8"/>
      <c r="I13" s="8"/>
    </row>
    <row r="14" spans="1:19" ht="18.75" customHeight="1" x14ac:dyDescent="0.35">
      <c r="A14" s="24" t="s">
        <v>14</v>
      </c>
      <c r="B14" s="36">
        <f t="shared" si="0"/>
        <v>18332</v>
      </c>
      <c r="C14" s="30">
        <v>11346</v>
      </c>
      <c r="D14" s="30">
        <v>6986</v>
      </c>
      <c r="E14" s="19"/>
      <c r="G14" s="8"/>
      <c r="H14" s="8"/>
      <c r="I14" s="8"/>
    </row>
    <row r="15" spans="1:19" ht="18.75" customHeight="1" x14ac:dyDescent="0.35">
      <c r="A15" s="27" t="s">
        <v>15</v>
      </c>
      <c r="B15" s="39" t="s">
        <v>5</v>
      </c>
      <c r="C15" s="32" t="s">
        <v>5</v>
      </c>
      <c r="D15" s="32" t="s">
        <v>5</v>
      </c>
      <c r="E15" s="19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19" ht="18.75" customHeight="1" x14ac:dyDescent="0.35">
      <c r="A16" s="18" t="s">
        <v>16</v>
      </c>
      <c r="B16" s="40">
        <f>SUM(B17:B19)</f>
        <v>113666</v>
      </c>
      <c r="C16" s="38">
        <f>SUM(C17:C19)</f>
        <v>53745</v>
      </c>
      <c r="D16" s="30">
        <f>SUM(D17:D19)</f>
        <v>59921</v>
      </c>
      <c r="E16" s="1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19" ht="18.75" customHeight="1" x14ac:dyDescent="0.35">
      <c r="A17" s="27" t="s">
        <v>17</v>
      </c>
      <c r="B17" s="36">
        <f>C17+D17</f>
        <v>78775</v>
      </c>
      <c r="C17" s="30">
        <v>33463</v>
      </c>
      <c r="D17" s="30">
        <v>45312</v>
      </c>
      <c r="E17" s="1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18.75" customHeight="1" x14ac:dyDescent="0.35">
      <c r="A18" s="27" t="s">
        <v>18</v>
      </c>
      <c r="B18" s="36">
        <f>C18+D18</f>
        <v>26927</v>
      </c>
      <c r="C18" s="30">
        <v>17304</v>
      </c>
      <c r="D18" s="30">
        <v>9623</v>
      </c>
      <c r="E18" s="19"/>
      <c r="G18" s="8"/>
      <c r="H18" s="8"/>
      <c r="I18" s="8"/>
    </row>
    <row r="19" spans="1:19" ht="18.75" customHeight="1" x14ac:dyDescent="0.35">
      <c r="A19" s="27" t="s">
        <v>19</v>
      </c>
      <c r="B19" s="36">
        <f>C19+D19</f>
        <v>7964</v>
      </c>
      <c r="C19" s="30">
        <v>2978</v>
      </c>
      <c r="D19" s="30">
        <v>4986</v>
      </c>
      <c r="E19" s="19"/>
      <c r="G19" s="8"/>
      <c r="H19" s="8"/>
      <c r="I19" s="8"/>
    </row>
    <row r="20" spans="1:19" ht="18.75" customHeight="1" x14ac:dyDescent="0.35">
      <c r="A20" s="24" t="s">
        <v>20</v>
      </c>
      <c r="B20" s="39" t="s">
        <v>5</v>
      </c>
      <c r="C20" s="32" t="s">
        <v>5</v>
      </c>
      <c r="D20" s="31"/>
      <c r="E20" s="19"/>
      <c r="G20" s="8"/>
      <c r="H20" s="8"/>
      <c r="I20" s="8"/>
    </row>
    <row r="21" spans="1:19" ht="18.75" customHeight="1" x14ac:dyDescent="0.35">
      <c r="A21" s="24" t="s">
        <v>21</v>
      </c>
      <c r="B21" s="36">
        <f>C21+D21</f>
        <v>5353</v>
      </c>
      <c r="C21" s="41">
        <v>3046</v>
      </c>
      <c r="D21" s="41">
        <v>2307</v>
      </c>
      <c r="E21" s="19"/>
      <c r="G21" s="8"/>
      <c r="H21" s="8"/>
      <c r="I21" s="8"/>
    </row>
    <row r="22" spans="1:19" ht="18.75" customHeight="1" x14ac:dyDescent="0.35">
      <c r="A22" s="14"/>
      <c r="B22" s="42"/>
      <c r="C22" s="42" t="s">
        <v>4</v>
      </c>
      <c r="D22" s="42"/>
      <c r="E22" s="14"/>
    </row>
    <row r="23" spans="1:19" ht="9" customHeight="1" x14ac:dyDescent="0.35">
      <c r="A23" s="14"/>
      <c r="B23" s="42"/>
      <c r="C23" s="42"/>
      <c r="D23" s="42"/>
      <c r="E23" s="14"/>
    </row>
    <row r="24" spans="1:19" ht="18.75" customHeight="1" x14ac:dyDescent="0.35">
      <c r="A24" s="22" t="s">
        <v>7</v>
      </c>
      <c r="B24" s="43">
        <f>B7/$B$7*100</f>
        <v>100</v>
      </c>
      <c r="C24" s="43">
        <f>C7/$C$7*100</f>
        <v>100</v>
      </c>
      <c r="D24" s="43">
        <f>D7/$D$7*100</f>
        <v>100</v>
      </c>
      <c r="E24" s="19"/>
      <c r="F24" s="7"/>
      <c r="G24" s="7"/>
      <c r="H24" s="2"/>
      <c r="I24" s="2"/>
    </row>
    <row r="25" spans="1:19" ht="18.75" customHeight="1" x14ac:dyDescent="0.35">
      <c r="A25" s="18" t="s">
        <v>8</v>
      </c>
      <c r="B25" s="3">
        <f t="shared" ref="B25:B38" si="1">B8/$B$7*100</f>
        <v>0.9029760750771374</v>
      </c>
      <c r="C25" s="3">
        <f t="shared" ref="C25:C38" si="2">C8/$C$7*100</f>
        <v>1.0008069080967807</v>
      </c>
      <c r="D25" s="3">
        <f t="shared" ref="D25:D36" si="3">D8/$D$7*100</f>
        <v>0.78547095710287063</v>
      </c>
      <c r="E25" s="14"/>
      <c r="F25" s="2"/>
      <c r="G25" s="2"/>
      <c r="H25" s="2"/>
      <c r="I25" s="2"/>
    </row>
    <row r="26" spans="1:19" ht="18.75" customHeight="1" x14ac:dyDescent="0.35">
      <c r="A26" s="21" t="s">
        <v>9</v>
      </c>
      <c r="B26" s="3">
        <f t="shared" si="1"/>
        <v>6.7782352535266339</v>
      </c>
      <c r="C26" s="3">
        <f t="shared" si="2"/>
        <v>6.6792720966362769</v>
      </c>
      <c r="D26" s="3">
        <f t="shared" si="3"/>
        <v>6.8971004115404924</v>
      </c>
      <c r="E26" s="14"/>
      <c r="G26" s="2"/>
      <c r="H26" s="2"/>
      <c r="I26" s="2"/>
    </row>
    <row r="27" spans="1:19" ht="18.75" customHeight="1" x14ac:dyDescent="0.35">
      <c r="A27" s="24" t="s">
        <v>10</v>
      </c>
      <c r="B27" s="3">
        <f t="shared" si="1"/>
        <v>16.118845846737226</v>
      </c>
      <c r="C27" s="3">
        <f t="shared" si="2"/>
        <v>17.337685016800549</v>
      </c>
      <c r="D27" s="3">
        <f t="shared" si="3"/>
        <v>14.654891835007703</v>
      </c>
      <c r="E27" s="14"/>
      <c r="G27" s="2"/>
      <c r="H27" s="2"/>
      <c r="I27" s="2"/>
    </row>
    <row r="28" spans="1:19" ht="18.75" customHeight="1" x14ac:dyDescent="0.35">
      <c r="A28" s="24" t="s">
        <v>11</v>
      </c>
      <c r="B28" s="3">
        <f t="shared" si="1"/>
        <v>13.708938083048825</v>
      </c>
      <c r="C28" s="3">
        <f t="shared" si="2"/>
        <v>16.668071730516782</v>
      </c>
      <c r="D28" s="3">
        <f t="shared" si="3"/>
        <v>10.154707401219433</v>
      </c>
      <c r="E28" s="14"/>
      <c r="G28" s="2"/>
      <c r="H28" s="2"/>
      <c r="I28" s="2"/>
    </row>
    <row r="29" spans="1:19" ht="18.75" customHeight="1" x14ac:dyDescent="0.35">
      <c r="A29" s="21" t="s">
        <v>12</v>
      </c>
      <c r="B29" s="3">
        <f t="shared" si="1"/>
        <v>23.382085717008351</v>
      </c>
      <c r="C29" s="3">
        <f t="shared" si="2"/>
        <v>24.116315199980733</v>
      </c>
      <c r="D29" s="3">
        <f t="shared" si="3"/>
        <v>22.500198899183431</v>
      </c>
      <c r="E29" s="14"/>
      <c r="G29" s="2"/>
      <c r="H29" s="2"/>
      <c r="I29" s="2"/>
    </row>
    <row r="30" spans="1:19" ht="18.75" customHeight="1" x14ac:dyDescent="0.35">
      <c r="A30" s="24" t="s">
        <v>13</v>
      </c>
      <c r="B30" s="3">
        <f t="shared" si="1"/>
        <v>17.358302089528699</v>
      </c>
      <c r="C30" s="3">
        <f t="shared" si="2"/>
        <v>17.284091867088989</v>
      </c>
      <c r="D30" s="3">
        <f t="shared" si="3"/>
        <v>17.447436370343048</v>
      </c>
      <c r="E30" s="14"/>
      <c r="G30" s="2"/>
      <c r="H30" s="2"/>
      <c r="I30" s="2"/>
    </row>
    <row r="31" spans="1:19" ht="18.75" customHeight="1" x14ac:dyDescent="0.35">
      <c r="A31" s="24" t="s">
        <v>14</v>
      </c>
      <c r="B31" s="3">
        <f t="shared" si="1"/>
        <v>6.0237836274796512</v>
      </c>
      <c r="C31" s="3">
        <f t="shared" si="2"/>
        <v>6.8322233328917417</v>
      </c>
      <c r="D31" s="3">
        <f t="shared" si="3"/>
        <v>5.0527625288403817</v>
      </c>
      <c r="E31" s="14"/>
      <c r="G31" s="2"/>
      <c r="H31" s="2"/>
      <c r="I31" s="2"/>
    </row>
    <row r="32" spans="1:19" ht="18.75" customHeight="1" x14ac:dyDescent="0.35">
      <c r="A32" s="27" t="s">
        <v>22</v>
      </c>
      <c r="B32" s="3" t="s">
        <v>5</v>
      </c>
      <c r="C32" s="3" t="s">
        <v>5</v>
      </c>
      <c r="D32" s="3" t="s">
        <v>5</v>
      </c>
      <c r="E32" s="14"/>
      <c r="G32" s="2"/>
      <c r="H32" s="2"/>
      <c r="I32" s="2"/>
    </row>
    <row r="33" spans="1:9" ht="18.75" customHeight="1" x14ac:dyDescent="0.35">
      <c r="A33" s="21" t="s">
        <v>16</v>
      </c>
      <c r="B33" s="3">
        <f t="shared" si="1"/>
        <v>37.349955804118594</v>
      </c>
      <c r="C33" s="3">
        <f>C16/$C$7*100</f>
        <v>32.363638553346256</v>
      </c>
      <c r="D33" s="3">
        <f t="shared" si="3"/>
        <v>43.339047164420911</v>
      </c>
      <c r="E33" s="14"/>
      <c r="G33" s="2"/>
      <c r="H33" s="2"/>
      <c r="I33" s="2"/>
    </row>
    <row r="34" spans="1:9" ht="18.75" customHeight="1" x14ac:dyDescent="0.35">
      <c r="A34" s="27" t="s">
        <v>17</v>
      </c>
      <c r="B34" s="3">
        <f t="shared" si="1"/>
        <v>25.88498555829749</v>
      </c>
      <c r="C34" s="3">
        <f>C17/$C$7*100</f>
        <v>20.150422121325256</v>
      </c>
      <c r="D34" s="3">
        <v>32.700000000000003</v>
      </c>
      <c r="E34" s="14"/>
      <c r="G34" s="2"/>
      <c r="H34" s="2"/>
      <c r="I34" s="2"/>
    </row>
    <row r="35" spans="1:9" ht="18.75" customHeight="1" x14ac:dyDescent="0.35">
      <c r="A35" s="27" t="s">
        <v>18</v>
      </c>
      <c r="B35" s="3">
        <f t="shared" si="1"/>
        <v>8.8480483164490824</v>
      </c>
      <c r="C35" s="3">
        <f t="shared" si="2"/>
        <v>10.419953512458902</v>
      </c>
      <c r="D35" s="3">
        <f t="shared" si="3"/>
        <v>6.960024880479672</v>
      </c>
      <c r="E35" s="14"/>
      <c r="G35" s="2"/>
      <c r="H35" s="2"/>
      <c r="I35" s="2"/>
    </row>
    <row r="36" spans="1:9" ht="18.75" customHeight="1" x14ac:dyDescent="0.35">
      <c r="A36" s="27" t="s">
        <v>19</v>
      </c>
      <c r="B36" s="3">
        <f t="shared" si="1"/>
        <v>2.6169219293720243</v>
      </c>
      <c r="C36" s="3">
        <f t="shared" si="2"/>
        <v>1.7932629195621017</v>
      </c>
      <c r="D36" s="3">
        <f t="shared" si="3"/>
        <v>3.6062230129971575</v>
      </c>
      <c r="E36" s="14"/>
      <c r="G36" s="2"/>
      <c r="H36" s="2"/>
      <c r="I36" s="2"/>
    </row>
    <row r="37" spans="1:9" ht="18.75" customHeight="1" x14ac:dyDescent="0.35">
      <c r="A37" s="24" t="s">
        <v>20</v>
      </c>
      <c r="B37" s="3" t="s">
        <v>5</v>
      </c>
      <c r="C37" s="3" t="s">
        <v>5</v>
      </c>
      <c r="D37" s="3" t="s">
        <v>5</v>
      </c>
      <c r="E37" s="14"/>
      <c r="G37" s="2"/>
      <c r="H37" s="2"/>
      <c r="I37" s="2"/>
    </row>
    <row r="38" spans="1:9" ht="18.75" customHeight="1" x14ac:dyDescent="0.35">
      <c r="A38" s="24" t="s">
        <v>21</v>
      </c>
      <c r="B38" s="3">
        <f t="shared" si="1"/>
        <v>1.7589632204832302</v>
      </c>
      <c r="C38" s="3">
        <f t="shared" si="2"/>
        <v>1.8342104946226199</v>
      </c>
      <c r="D38" s="3">
        <v>1.6</v>
      </c>
      <c r="E38" s="14"/>
      <c r="G38" s="2"/>
      <c r="H38" s="2"/>
      <c r="I38" s="2"/>
    </row>
    <row r="39" spans="1:9" ht="9.4" customHeight="1" x14ac:dyDescent="0.35">
      <c r="A39" s="23"/>
      <c r="B39" s="44"/>
      <c r="C39" s="44"/>
      <c r="D39" s="44"/>
      <c r="E39" s="14"/>
    </row>
    <row r="40" spans="1:9" x14ac:dyDescent="0.35">
      <c r="A40" s="14"/>
      <c r="B40" s="14"/>
      <c r="C40" s="14"/>
      <c r="D40" s="14"/>
      <c r="E40" s="14"/>
    </row>
    <row r="41" spans="1:9" x14ac:dyDescent="0.35">
      <c r="A41" s="14"/>
      <c r="B41" s="14"/>
      <c r="C41" s="14"/>
      <c r="D41" s="14"/>
      <c r="E41" s="14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2022-06-20T09:31:05Z</cp:lastPrinted>
  <dcterms:created xsi:type="dcterms:W3CDTF">2014-02-26T23:21:30Z</dcterms:created>
  <dcterms:modified xsi:type="dcterms:W3CDTF">2022-06-23T01:49:27Z</dcterms:modified>
</cp:coreProperties>
</file>