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New folder\"/>
    </mc:Choice>
  </mc:AlternateContent>
  <bookViews>
    <workbookView xWindow="0" yWindow="0" windowWidth="20460" windowHeight="73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1" l="1"/>
  <c r="B32" i="1"/>
  <c r="B31" i="1"/>
  <c r="F30" i="1"/>
  <c r="B30" i="1" s="1"/>
  <c r="F27" i="1"/>
  <c r="B27" i="1" s="1"/>
  <c r="F26" i="1"/>
  <c r="B26" i="1" s="1"/>
  <c r="F24" i="1"/>
  <c r="B24" i="1" s="1"/>
  <c r="F23" i="1"/>
  <c r="B23" i="1" s="1"/>
  <c r="F22" i="1"/>
  <c r="B22" i="1" s="1"/>
  <c r="F21" i="1"/>
  <c r="B21" i="1" s="1"/>
  <c r="B20" i="1"/>
  <c r="B16" i="1"/>
  <c r="B15" i="1"/>
  <c r="B14" i="1"/>
  <c r="F13" i="1"/>
  <c r="B13" i="1" s="1"/>
  <c r="B11" i="1"/>
  <c r="B10" i="1"/>
  <c r="F9" i="1"/>
  <c r="F25" i="1" s="1"/>
  <c r="B25" i="1" s="1"/>
  <c r="B9" i="1"/>
  <c r="B8" i="1"/>
  <c r="B7" i="1"/>
  <c r="B6" i="1"/>
  <c r="B5" i="1"/>
  <c r="B4" i="1"/>
  <c r="F29" i="1" l="1"/>
  <c r="B29" i="1" s="1"/>
</calcChain>
</file>

<file path=xl/sharedStrings.xml><?xml version="1.0" encoding="utf-8"?>
<sst xmlns="http://schemas.openxmlformats.org/spreadsheetml/2006/main" count="69" uniqueCount="27">
  <si>
    <t>ตารางที่ 7  จำนวนและร้อยละของผู้มีงานทำ จำแนกตามระดับการศึกษาที่สำเร็จและเพศ ไตรมาส 4 พ.ศ.2565</t>
  </si>
  <si>
    <t>ระดับการศึกษาที่สำเร็จ</t>
  </si>
  <si>
    <t>ค่าเฉลี่ย</t>
  </si>
  <si>
    <t xml:space="preserve">ไตรมาสที่ 1 </t>
  </si>
  <si>
    <t>ไตรมาสที่ 2</t>
  </si>
  <si>
    <t>ไตรมาสที่ 3</t>
  </si>
  <si>
    <t>ไตรมาสที่ 4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</si>
  <si>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</si>
  <si>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</si>
  <si>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</si>
  <si>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</si>
  <si>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</si>
  <si>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</si>
  <si>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</si>
  <si>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</si>
  <si>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</si>
  <si>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</si>
  <si>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…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</si>
  <si>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</si>
  <si>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</si>
  <si>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</si>
  <si>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</si>
  <si>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</si>
  <si>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</si>
  <si>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</si>
  <si>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..</t>
  </si>
  <si>
    <t>หมายเหตุ ..  คือต่ำกว่าร้อยละ 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</si>
</sst>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9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 vertical="center"/>
    </xf>
    <xf numFmtId="165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 vertical="center"/>
    </xf>
    <xf numFmtId="166" fontId="8" fillId="0" borderId="0" xfId="1" applyNumberFormat="1" applyFont="1" applyAlignment="1">
      <alignment horizontal="right" vertical="center"/>
    </xf>
    <xf numFmtId="164" fontId="8" fillId="0" borderId="0" xfId="1" applyNumberFormat="1" applyFont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right"/>
    </xf>
    <xf numFmtId="166" fontId="8" fillId="0" borderId="2" xfId="0" applyNumberFormat="1" applyFont="1" applyBorder="1" applyAlignment="1">
      <alignment horizontal="right" vertical="center"/>
    </xf>
    <xf numFmtId="166" fontId="7" fillId="0" borderId="2" xfId="0" applyNumberFormat="1" applyFont="1" applyBorder="1" applyAlignment="1">
      <alignment horizontal="right"/>
    </xf>
    <xf numFmtId="1" fontId="3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workbookViewId="0">
      <selection sqref="A1:F35"/>
    </sheetView>
  </sheetViews>
  <sheetFormatPr defaultRowHeight="21" x14ac:dyDescent="0.35"/>
  <cols>
    <col min="1" max="1" width="40.625" customWidth="1"/>
  </cols>
  <sheetData>
    <row r="1" spans="1:6" x14ac:dyDescent="0.35">
      <c r="A1" s="1" t="s">
        <v>0</v>
      </c>
      <c r="B1" s="1"/>
      <c r="C1" s="1"/>
      <c r="D1" s="1"/>
      <c r="E1" s="1"/>
      <c r="F1" s="1"/>
    </row>
    <row r="2" spans="1:6" x14ac:dyDescent="0.35">
      <c r="A2" s="2"/>
      <c r="B2" s="3"/>
      <c r="C2" s="3"/>
      <c r="D2" s="3"/>
    </row>
    <row r="3" spans="1:6" x14ac:dyDescent="0.3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</row>
    <row r="4" spans="1:6" x14ac:dyDescent="0.35">
      <c r="A4" s="6" t="s">
        <v>7</v>
      </c>
      <c r="B4" s="7">
        <f>AVERAGE(C4:F4)</f>
        <v>367401.89500000002</v>
      </c>
      <c r="C4" s="8">
        <v>371830</v>
      </c>
      <c r="D4" s="8">
        <v>359330</v>
      </c>
      <c r="E4" s="9">
        <v>368947</v>
      </c>
      <c r="F4" s="8">
        <v>369500.58</v>
      </c>
    </row>
    <row r="5" spans="1:6" x14ac:dyDescent="0.35">
      <c r="A5" s="10" t="s">
        <v>8</v>
      </c>
      <c r="B5" s="11">
        <f t="shared" ref="B5:B16" si="0">AVERAGE(C5:F5)</f>
        <v>6875.75</v>
      </c>
      <c r="C5" s="12">
        <v>3285</v>
      </c>
      <c r="D5" s="12">
        <v>7954</v>
      </c>
      <c r="E5" s="13">
        <v>3011</v>
      </c>
      <c r="F5" s="12">
        <v>13253</v>
      </c>
    </row>
    <row r="6" spans="1:6" x14ac:dyDescent="0.35">
      <c r="A6" s="14" t="s">
        <v>9</v>
      </c>
      <c r="B6" s="11">
        <f t="shared" si="0"/>
        <v>60353.5</v>
      </c>
      <c r="C6" s="12">
        <v>62442</v>
      </c>
      <c r="D6" s="12">
        <v>55168</v>
      </c>
      <c r="E6" s="13">
        <v>58679</v>
      </c>
      <c r="F6" s="12">
        <v>65125</v>
      </c>
    </row>
    <row r="7" spans="1:6" x14ac:dyDescent="0.35">
      <c r="A7" s="15" t="s">
        <v>10</v>
      </c>
      <c r="B7" s="11">
        <f t="shared" si="0"/>
        <v>85449.25</v>
      </c>
      <c r="C7" s="12">
        <v>93724</v>
      </c>
      <c r="D7" s="12">
        <v>85509</v>
      </c>
      <c r="E7" s="13">
        <v>85568</v>
      </c>
      <c r="F7" s="12">
        <v>76996</v>
      </c>
    </row>
    <row r="8" spans="1:6" x14ac:dyDescent="0.35">
      <c r="A8" s="15" t="s">
        <v>11</v>
      </c>
      <c r="B8" s="11">
        <f t="shared" si="0"/>
        <v>59490.5</v>
      </c>
      <c r="C8" s="12">
        <v>53967</v>
      </c>
      <c r="D8" s="12">
        <v>56363</v>
      </c>
      <c r="E8" s="13">
        <v>66798</v>
      </c>
      <c r="F8" s="12">
        <v>60834</v>
      </c>
    </row>
    <row r="9" spans="1:6" x14ac:dyDescent="0.35">
      <c r="A9" s="14" t="s">
        <v>12</v>
      </c>
      <c r="B9" s="11">
        <f t="shared" si="0"/>
        <v>72771.489999999991</v>
      </c>
      <c r="C9" s="12">
        <v>71502</v>
      </c>
      <c r="D9" s="12">
        <v>74000</v>
      </c>
      <c r="E9" s="13">
        <v>75693</v>
      </c>
      <c r="F9" s="12">
        <f>SUM(F10:F11)</f>
        <v>69890.959999999992</v>
      </c>
    </row>
    <row r="10" spans="1:6" x14ac:dyDescent="0.35">
      <c r="A10" s="15" t="s">
        <v>13</v>
      </c>
      <c r="B10" s="11">
        <f t="shared" si="0"/>
        <v>60293.577499999999</v>
      </c>
      <c r="C10" s="12">
        <v>59558</v>
      </c>
      <c r="D10" s="12">
        <v>60458</v>
      </c>
      <c r="E10" s="13">
        <v>63999</v>
      </c>
      <c r="F10" s="12">
        <v>57159.31</v>
      </c>
    </row>
    <row r="11" spans="1:6" x14ac:dyDescent="0.35">
      <c r="A11" s="15" t="s">
        <v>14</v>
      </c>
      <c r="B11" s="11">
        <f t="shared" si="0"/>
        <v>12477.9125</v>
      </c>
      <c r="C11" s="12">
        <v>11944</v>
      </c>
      <c r="D11" s="12">
        <v>13542</v>
      </c>
      <c r="E11" s="13">
        <v>11694</v>
      </c>
      <c r="F11" s="12">
        <v>12731.65</v>
      </c>
    </row>
    <row r="12" spans="1:6" x14ac:dyDescent="0.35">
      <c r="A12" s="16" t="s">
        <v>15</v>
      </c>
      <c r="B12" s="11" t="s">
        <v>16</v>
      </c>
      <c r="C12" s="17" t="s">
        <v>16</v>
      </c>
      <c r="D12" s="17" t="s">
        <v>16</v>
      </c>
      <c r="E12" s="13" t="s">
        <v>16</v>
      </c>
      <c r="F12" s="17" t="s">
        <v>17</v>
      </c>
    </row>
    <row r="13" spans="1:6" x14ac:dyDescent="0.35">
      <c r="A13" s="14" t="s">
        <v>18</v>
      </c>
      <c r="B13" s="11">
        <f t="shared" si="0"/>
        <v>82461.772499999992</v>
      </c>
      <c r="C13" s="12">
        <v>86910</v>
      </c>
      <c r="D13" s="12">
        <v>80336</v>
      </c>
      <c r="E13" s="13">
        <v>79199</v>
      </c>
      <c r="F13" s="12">
        <f>SUM(F14:F16)</f>
        <v>83402.09</v>
      </c>
    </row>
    <row r="14" spans="1:6" x14ac:dyDescent="0.35">
      <c r="A14" s="16" t="s">
        <v>19</v>
      </c>
      <c r="B14" s="11">
        <f t="shared" si="0"/>
        <v>51450.107499999998</v>
      </c>
      <c r="C14" s="12">
        <v>50870</v>
      </c>
      <c r="D14" s="12">
        <v>48296</v>
      </c>
      <c r="E14" s="13">
        <v>51766</v>
      </c>
      <c r="F14" s="12">
        <v>54868.43</v>
      </c>
    </row>
    <row r="15" spans="1:6" x14ac:dyDescent="0.35">
      <c r="A15" s="16" t="s">
        <v>20</v>
      </c>
      <c r="B15" s="11">
        <f t="shared" si="0"/>
        <v>22074.5</v>
      </c>
      <c r="C15" s="12">
        <v>26620</v>
      </c>
      <c r="D15" s="12">
        <v>22962</v>
      </c>
      <c r="E15" s="13">
        <v>19017</v>
      </c>
      <c r="F15" s="12">
        <v>19699</v>
      </c>
    </row>
    <row r="16" spans="1:6" x14ac:dyDescent="0.35">
      <c r="A16" s="16" t="s">
        <v>21</v>
      </c>
      <c r="B16" s="11">
        <f t="shared" si="0"/>
        <v>8937.1650000000009</v>
      </c>
      <c r="C16" s="12">
        <v>9420</v>
      </c>
      <c r="D16" s="12">
        <v>9078</v>
      </c>
      <c r="E16" s="13">
        <v>8416</v>
      </c>
      <c r="F16" s="12">
        <v>8834.66</v>
      </c>
    </row>
    <row r="17" spans="1:6" x14ac:dyDescent="0.35">
      <c r="A17" s="15" t="s">
        <v>22</v>
      </c>
      <c r="B17" s="18" t="s">
        <v>16</v>
      </c>
      <c r="C17" s="17" t="s">
        <v>16</v>
      </c>
      <c r="D17" s="17" t="s">
        <v>16</v>
      </c>
      <c r="E17" s="13" t="s">
        <v>16</v>
      </c>
      <c r="F17" s="17" t="s">
        <v>17</v>
      </c>
    </row>
    <row r="18" spans="1:6" x14ac:dyDescent="0.35">
      <c r="A18" s="15" t="s">
        <v>23</v>
      </c>
      <c r="B18" s="18" t="s">
        <v>16</v>
      </c>
      <c r="C18" s="17" t="s">
        <v>16</v>
      </c>
      <c r="D18" s="17" t="s">
        <v>16</v>
      </c>
      <c r="E18" s="13" t="s">
        <v>16</v>
      </c>
      <c r="F18" s="17" t="s">
        <v>17</v>
      </c>
    </row>
    <row r="19" spans="1:6" x14ac:dyDescent="0.35">
      <c r="A19" s="14"/>
      <c r="B19" s="19" t="s">
        <v>24</v>
      </c>
      <c r="C19" s="19"/>
      <c r="D19" s="19"/>
      <c r="E19" s="19"/>
      <c r="F19" s="19"/>
    </row>
    <row r="20" spans="1:6" x14ac:dyDescent="0.35">
      <c r="A20" s="6" t="s">
        <v>7</v>
      </c>
      <c r="B20" s="20">
        <f>AVERAGE(C20:F20)</f>
        <v>100</v>
      </c>
      <c r="C20" s="21">
        <v>100</v>
      </c>
      <c r="D20" s="21">
        <v>100</v>
      </c>
      <c r="E20" s="20">
        <v>100</v>
      </c>
      <c r="F20" s="21">
        <v>100</v>
      </c>
    </row>
    <row r="21" spans="1:6" x14ac:dyDescent="0.35">
      <c r="A21" s="10" t="s">
        <v>8</v>
      </c>
      <c r="B21" s="22">
        <f t="shared" ref="B21:B32" si="1">AVERAGE(C21:F21)</f>
        <v>1.875</v>
      </c>
      <c r="C21" s="23">
        <v>0.9</v>
      </c>
      <c r="D21" s="23">
        <v>2.2000000000000002</v>
      </c>
      <c r="E21" s="22">
        <v>0.8</v>
      </c>
      <c r="F21" s="23">
        <f t="shared" ref="F21:F27" si="2">ROUND(((F5/$F$4)*100),1)</f>
        <v>3.6</v>
      </c>
    </row>
    <row r="22" spans="1:6" x14ac:dyDescent="0.35">
      <c r="A22" s="14" t="s">
        <v>9</v>
      </c>
      <c r="B22" s="22">
        <f t="shared" si="1"/>
        <v>16.425000000000001</v>
      </c>
      <c r="C22" s="23">
        <v>16.8</v>
      </c>
      <c r="D22" s="23">
        <v>15.4</v>
      </c>
      <c r="E22" s="22">
        <v>15.9</v>
      </c>
      <c r="F22" s="23">
        <f t="shared" si="2"/>
        <v>17.600000000000001</v>
      </c>
    </row>
    <row r="23" spans="1:6" x14ac:dyDescent="0.35">
      <c r="A23" s="15" t="s">
        <v>10</v>
      </c>
      <c r="B23" s="22">
        <f t="shared" si="1"/>
        <v>23.25</v>
      </c>
      <c r="C23" s="23">
        <v>25.2</v>
      </c>
      <c r="D23" s="23">
        <v>23.8</v>
      </c>
      <c r="E23" s="22">
        <v>23.2</v>
      </c>
      <c r="F23" s="23">
        <f t="shared" si="2"/>
        <v>20.8</v>
      </c>
    </row>
    <row r="24" spans="1:6" x14ac:dyDescent="0.35">
      <c r="A24" s="15" t="s">
        <v>11</v>
      </c>
      <c r="B24" s="22">
        <f t="shared" si="1"/>
        <v>16.2</v>
      </c>
      <c r="C24" s="23">
        <v>14.5</v>
      </c>
      <c r="D24" s="23">
        <v>15.7</v>
      </c>
      <c r="E24" s="22">
        <v>18.100000000000001</v>
      </c>
      <c r="F24" s="23">
        <f t="shared" si="2"/>
        <v>16.5</v>
      </c>
    </row>
    <row r="25" spans="1:6" x14ac:dyDescent="0.35">
      <c r="A25" s="14" t="s">
        <v>12</v>
      </c>
      <c r="B25" s="22">
        <f t="shared" si="1"/>
        <v>19.799999999999997</v>
      </c>
      <c r="C25" s="23">
        <v>19.2</v>
      </c>
      <c r="D25" s="23">
        <v>20.6</v>
      </c>
      <c r="E25" s="22">
        <v>20.5</v>
      </c>
      <c r="F25" s="23">
        <f t="shared" si="2"/>
        <v>18.899999999999999</v>
      </c>
    </row>
    <row r="26" spans="1:6" x14ac:dyDescent="0.35">
      <c r="A26" s="15" t="s">
        <v>13</v>
      </c>
      <c r="B26" s="22">
        <f t="shared" si="1"/>
        <v>15.5</v>
      </c>
      <c r="C26" s="23">
        <v>16</v>
      </c>
      <c r="D26" s="23">
        <v>16.8</v>
      </c>
      <c r="E26" s="22">
        <v>13.7</v>
      </c>
      <c r="F26" s="23">
        <f t="shared" si="2"/>
        <v>15.5</v>
      </c>
    </row>
    <row r="27" spans="1:6" x14ac:dyDescent="0.35">
      <c r="A27" s="15" t="s">
        <v>14</v>
      </c>
      <c r="B27" s="22">
        <f t="shared" si="1"/>
        <v>3.4</v>
      </c>
      <c r="C27" s="23">
        <v>3.2</v>
      </c>
      <c r="D27" s="23">
        <v>3.8</v>
      </c>
      <c r="E27" s="22">
        <v>3.2</v>
      </c>
      <c r="F27" s="23">
        <f t="shared" si="2"/>
        <v>3.4</v>
      </c>
    </row>
    <row r="28" spans="1:6" x14ac:dyDescent="0.35">
      <c r="A28" s="16" t="s">
        <v>15</v>
      </c>
      <c r="B28" s="22" t="s">
        <v>16</v>
      </c>
      <c r="C28" s="23" t="s">
        <v>16</v>
      </c>
      <c r="D28" s="23" t="s">
        <v>16</v>
      </c>
      <c r="E28" s="22" t="s">
        <v>16</v>
      </c>
      <c r="F28" s="23" t="s">
        <v>25</v>
      </c>
    </row>
    <row r="29" spans="1:6" x14ac:dyDescent="0.35">
      <c r="A29" s="14" t="s">
        <v>18</v>
      </c>
      <c r="B29" s="22">
        <f t="shared" si="1"/>
        <v>22.450000000000003</v>
      </c>
      <c r="C29" s="23">
        <v>23.4</v>
      </c>
      <c r="D29" s="23">
        <v>22.3</v>
      </c>
      <c r="E29" s="22">
        <v>21.5</v>
      </c>
      <c r="F29" s="23">
        <f>ROUND(((F13/$F$4)*100),1)</f>
        <v>22.6</v>
      </c>
    </row>
    <row r="30" spans="1:6" x14ac:dyDescent="0.35">
      <c r="A30" s="16" t="s">
        <v>19</v>
      </c>
      <c r="B30" s="22">
        <f t="shared" si="1"/>
        <v>13.975000000000001</v>
      </c>
      <c r="C30" s="23">
        <v>13.7</v>
      </c>
      <c r="D30" s="23">
        <v>13.4</v>
      </c>
      <c r="E30" s="22">
        <v>14</v>
      </c>
      <c r="F30" s="23">
        <f>ROUND(((F14/$F$4)*100),1)</f>
        <v>14.8</v>
      </c>
    </row>
    <row r="31" spans="1:6" x14ac:dyDescent="0.35">
      <c r="A31" s="16" t="s">
        <v>20</v>
      </c>
      <c r="B31" s="22">
        <f t="shared" si="1"/>
        <v>6.0500000000000007</v>
      </c>
      <c r="C31" s="23">
        <v>7.2</v>
      </c>
      <c r="D31" s="23">
        <v>6.4</v>
      </c>
      <c r="E31" s="22">
        <v>5.2</v>
      </c>
      <c r="F31" s="23">
        <v>5.4</v>
      </c>
    </row>
    <row r="32" spans="1:6" x14ac:dyDescent="0.35">
      <c r="A32" s="16" t="s">
        <v>21</v>
      </c>
      <c r="B32" s="22">
        <f t="shared" si="1"/>
        <v>2.4249999999999998</v>
      </c>
      <c r="C32" s="23">
        <v>2.5</v>
      </c>
      <c r="D32" s="23">
        <v>2.5</v>
      </c>
      <c r="E32" s="22">
        <v>2.2999999999999998</v>
      </c>
      <c r="F32" s="23">
        <f>ROUND(((F16/$F$4)*100),1)</f>
        <v>2.4</v>
      </c>
    </row>
    <row r="33" spans="1:6" x14ac:dyDescent="0.35">
      <c r="A33" s="15" t="s">
        <v>22</v>
      </c>
      <c r="B33" s="18" t="s">
        <v>16</v>
      </c>
      <c r="C33" s="24" t="s">
        <v>16</v>
      </c>
      <c r="D33" s="25" t="s">
        <v>16</v>
      </c>
      <c r="E33" s="22" t="s">
        <v>16</v>
      </c>
      <c r="F33" s="25" t="s">
        <v>16</v>
      </c>
    </row>
    <row r="34" spans="1:6" x14ac:dyDescent="0.35">
      <c r="A34" s="26" t="s">
        <v>23</v>
      </c>
      <c r="B34" s="27" t="s">
        <v>16</v>
      </c>
      <c r="C34" s="28" t="s">
        <v>16</v>
      </c>
      <c r="D34" s="28" t="s">
        <v>16</v>
      </c>
      <c r="E34" s="29" t="s">
        <v>16</v>
      </c>
      <c r="F34" s="28" t="s">
        <v>16</v>
      </c>
    </row>
    <row r="35" spans="1:6" x14ac:dyDescent="0.35">
      <c r="A35" s="3" t="s">
        <v>26</v>
      </c>
      <c r="B35" s="30"/>
      <c r="C35" s="30"/>
      <c r="D35" s="30"/>
    </row>
  </sheetData>
  <mergeCells count="2">
    <mergeCell ref="A1:F1"/>
    <mergeCell ref="B19:F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2023-02-28T09:26:00Z</dcterms:created>
  <dcterms:modified xsi:type="dcterms:W3CDTF">2023-02-28T09:26:37Z</dcterms:modified>
</cp:coreProperties>
</file>