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6" i="1"/>
  <c r="B25"/>
  <c r="B24"/>
  <c r="B23"/>
  <c r="B22"/>
  <c r="B21"/>
  <c r="B20"/>
  <c r="B19"/>
  <c r="B18"/>
  <c r="B17"/>
  <c r="B16"/>
  <c r="B15"/>
  <c r="B14"/>
  <c r="B13"/>
  <c r="B12"/>
  <c r="D11"/>
  <c r="C11" s="1"/>
  <c r="D10"/>
  <c r="C10"/>
  <c r="C5" s="1"/>
  <c r="B9"/>
  <c r="B8"/>
  <c r="B7"/>
  <c r="C48" l="1"/>
  <c r="C44"/>
  <c r="C40"/>
  <c r="C30"/>
  <c r="C51"/>
  <c r="C47"/>
  <c r="C43"/>
  <c r="C49"/>
  <c r="C45"/>
  <c r="C37"/>
  <c r="C34"/>
  <c r="C39"/>
  <c r="C50"/>
  <c r="C46"/>
  <c r="C42"/>
  <c r="C38"/>
  <c r="C41"/>
  <c r="C32"/>
  <c r="C36"/>
  <c r="B11"/>
  <c r="B5"/>
  <c r="B51"/>
  <c r="B50"/>
  <c r="B48"/>
  <c r="D5"/>
  <c r="B10"/>
  <c r="C35"/>
  <c r="B33" l="1"/>
  <c r="B30"/>
  <c r="B49"/>
  <c r="B45"/>
  <c r="B41"/>
  <c r="B37"/>
  <c r="D49"/>
  <c r="D45"/>
  <c r="D41"/>
  <c r="D37"/>
  <c r="D34"/>
  <c r="D32"/>
  <c r="D48"/>
  <c r="D44"/>
  <c r="D40"/>
  <c r="D46"/>
  <c r="D42"/>
  <c r="D38"/>
  <c r="D30"/>
  <c r="D51"/>
  <c r="D47"/>
  <c r="D43"/>
  <c r="D39"/>
  <c r="D50"/>
  <c r="D35"/>
  <c r="B34"/>
  <c r="B38"/>
  <c r="B39"/>
  <c r="B35"/>
  <c r="B40"/>
  <c r="B42"/>
  <c r="B43"/>
  <c r="B32"/>
  <c r="B44"/>
  <c r="B46"/>
  <c r="B47"/>
  <c r="B36"/>
</calcChain>
</file>

<file path=xl/sharedStrings.xml><?xml version="1.0" encoding="utf-8"?>
<sst xmlns="http://schemas.openxmlformats.org/spreadsheetml/2006/main" count="72" uniqueCount="33">
  <si>
    <t>ตารางที่  4  จำนวนและร้อยละของผู้มีงานทำ จำแนกตามอุตสาหกรรม และเพศ ไตรมาส 4 พ.ศ. 2555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</si>
  <si>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</si>
  <si>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</si>
  <si>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</si>
  <si>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</si>
  <si>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</si>
  <si>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</si>
  <si>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ล่าสัตว์ ป่าไม้ </t>
  </si>
  <si>
    <t>2. การทำเหมืองแร่ เหมืองหิน</t>
  </si>
  <si>
    <t>-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</si>
  <si>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</si>
  <si>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</si>
  <si>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</si>
  <si>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</si>
  <si>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</si>
  <si>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</si>
  <si>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</si>
  <si>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</si>
  <si>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</si>
  <si>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</si>
  <si>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</si>
  <si>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</si>
  <si>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</si>
  <si>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</si>
  <si>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</si>
  <si>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</si>
  <si>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</si>
  <si>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</si>
  <si>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</si>
  <si>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</si>
  <si>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</si>
  <si>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 xml:space="preserve"> </t>
  </si>
  <si>
    <r>
      <t>--</t>
    </r>
    <r>
      <rPr>
        <sz val="14"/>
        <rFont val="TH SarabunPSK"/>
        <family val="2"/>
      </rPr>
      <t xml:space="preserve">  </t>
    </r>
    <r>
      <rPr>
        <sz val="12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</si>
</sst>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4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5" fillId="0" borderId="4" xfId="0" quotePrefix="1" applyFont="1" applyBorder="1" applyAlignment="1" applyProtection="1">
      <alignment horizontal="left" vertical="center"/>
    </xf>
    <xf numFmtId="164" fontId="5" fillId="0" borderId="0" xfId="1" applyNumberFormat="1" applyFont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0" xfId="0" applyFont="1"/>
    <xf numFmtId="164" fontId="5" fillId="0" borderId="0" xfId="1" applyNumberFormat="1" applyFont="1" applyBorder="1"/>
    <xf numFmtId="164" fontId="5" fillId="0" borderId="5" xfId="1" applyNumberFormat="1" applyFont="1" applyBorder="1"/>
    <xf numFmtId="0" fontId="5" fillId="0" borderId="4" xfId="0" applyFont="1" applyBorder="1"/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0" xfId="1" applyNumberFormat="1" applyFont="1" applyFill="1" applyBorder="1" applyAlignment="1">
      <alignment horizontal="right"/>
    </xf>
    <xf numFmtId="165" fontId="4" fillId="0" borderId="5" xfId="1" applyNumberFormat="1" applyFont="1" applyFill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4" fillId="0" borderId="5" xfId="1" applyNumberFormat="1" applyFont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/>
    </xf>
    <xf numFmtId="165" fontId="5" fillId="0" borderId="5" xfId="1" applyNumberFormat="1" applyFont="1" applyFill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4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276975" y="25241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276975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276975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276975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276975" y="25241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276975" y="85153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276975" y="83343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276975" y="85153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workbookViewId="0">
      <selection activeCell="C9" sqref="C9"/>
    </sheetView>
  </sheetViews>
  <sheetFormatPr defaultRowHeight="18.75"/>
  <cols>
    <col min="1" max="1" width="41.85546875" style="27" customWidth="1"/>
    <col min="2" max="4" width="18" style="27" customWidth="1"/>
    <col min="5" max="16384" width="9.140625" style="27"/>
  </cols>
  <sheetData>
    <row r="1" spans="1:4" s="4" customFormat="1" ht="21">
      <c r="A1" s="1" t="s">
        <v>0</v>
      </c>
      <c r="B1" s="2"/>
      <c r="C1" s="2"/>
      <c r="D1" s="3"/>
    </row>
    <row r="2" spans="1:4" s="8" customFormat="1">
      <c r="A2" s="5"/>
      <c r="B2" s="6"/>
      <c r="C2" s="6"/>
      <c r="D2" s="7"/>
    </row>
    <row r="3" spans="1:4" s="8" customFormat="1">
      <c r="A3" s="9" t="s">
        <v>1</v>
      </c>
      <c r="B3" s="10" t="s">
        <v>2</v>
      </c>
      <c r="C3" s="10" t="s">
        <v>3</v>
      </c>
      <c r="D3" s="11" t="s">
        <v>4</v>
      </c>
    </row>
    <row r="4" spans="1:4" s="8" customFormat="1">
      <c r="A4" s="12"/>
      <c r="B4" s="13" t="s">
        <v>5</v>
      </c>
      <c r="C4" s="13"/>
      <c r="D4" s="14"/>
    </row>
    <row r="5" spans="1:4" s="19" customFormat="1">
      <c r="A5" s="15" t="s">
        <v>6</v>
      </c>
      <c r="B5" s="16">
        <f>SUM(B7:B28)</f>
        <v>169355</v>
      </c>
      <c r="C5" s="17">
        <f>SUM(C7:C28)</f>
        <v>91227</v>
      </c>
      <c r="D5" s="18">
        <f>SUM(D7:D28)</f>
        <v>78128</v>
      </c>
    </row>
    <row r="6" spans="1:4" s="19" customFormat="1">
      <c r="A6" s="15"/>
      <c r="B6" s="20"/>
      <c r="C6" s="20"/>
      <c r="D6" s="21"/>
    </row>
    <row r="7" spans="1:4" s="25" customFormat="1">
      <c r="A7" s="22" t="s">
        <v>7</v>
      </c>
      <c r="B7" s="23">
        <f>SUM(C7:D7)</f>
        <v>8992</v>
      </c>
      <c r="C7" s="23">
        <v>6027</v>
      </c>
      <c r="D7" s="24">
        <v>2965</v>
      </c>
    </row>
    <row r="8" spans="1:4" s="25" customFormat="1">
      <c r="A8" s="26" t="s">
        <v>8</v>
      </c>
      <c r="B8" s="23">
        <f>SUM(C8:D8)</f>
        <v>0</v>
      </c>
      <c r="C8" s="23" t="s">
        <v>9</v>
      </c>
      <c r="D8" s="24" t="s">
        <v>9</v>
      </c>
    </row>
    <row r="9" spans="1:4" s="25" customFormat="1">
      <c r="A9" s="26" t="s">
        <v>10</v>
      </c>
      <c r="B9" s="23">
        <f t="shared" ref="B9:B26" si="0">SUM(C9:D9)</f>
        <v>12553</v>
      </c>
      <c r="C9" s="23">
        <v>6893</v>
      </c>
      <c r="D9" s="24">
        <v>5660</v>
      </c>
    </row>
    <row r="10" spans="1:4" s="25" customFormat="1">
      <c r="A10" s="22" t="s">
        <v>11</v>
      </c>
      <c r="B10" s="23">
        <f t="shared" si="0"/>
        <v>0</v>
      </c>
      <c r="C10" s="23">
        <f>SUM(D10:E10)</f>
        <v>0</v>
      </c>
      <c r="D10" s="24">
        <f>SUM(E10:F10)</f>
        <v>0</v>
      </c>
    </row>
    <row r="11" spans="1:4" s="25" customFormat="1">
      <c r="A11" s="26" t="s">
        <v>12</v>
      </c>
      <c r="B11" s="23">
        <f>SUM(C11:D11)</f>
        <v>0</v>
      </c>
      <c r="C11" s="23">
        <f>SUM(D11:E11)</f>
        <v>0</v>
      </c>
      <c r="D11" s="24">
        <f>SUM(E11:F11)</f>
        <v>0</v>
      </c>
    </row>
    <row r="12" spans="1:4">
      <c r="A12" s="22" t="s">
        <v>13</v>
      </c>
      <c r="B12" s="23">
        <f t="shared" si="0"/>
        <v>11934</v>
      </c>
      <c r="C12" s="23">
        <v>9727</v>
      </c>
      <c r="D12" s="24">
        <v>2207</v>
      </c>
    </row>
    <row r="13" spans="1:4">
      <c r="A13" s="26" t="s">
        <v>14</v>
      </c>
      <c r="B13" s="23">
        <f t="shared" si="0"/>
        <v>39310</v>
      </c>
      <c r="C13" s="28">
        <v>21461</v>
      </c>
      <c r="D13" s="29">
        <v>17849</v>
      </c>
    </row>
    <row r="14" spans="1:4">
      <c r="A14" s="30" t="s">
        <v>15</v>
      </c>
      <c r="B14" s="23">
        <f t="shared" si="0"/>
        <v>7731</v>
      </c>
      <c r="C14" s="28">
        <v>7561</v>
      </c>
      <c r="D14" s="24">
        <v>170</v>
      </c>
    </row>
    <row r="15" spans="1:4">
      <c r="A15" s="30" t="s">
        <v>16</v>
      </c>
      <c r="B15" s="23">
        <f>SUM(C15:D15)</f>
        <v>41351</v>
      </c>
      <c r="C15" s="28">
        <v>15570</v>
      </c>
      <c r="D15" s="24">
        <v>25781</v>
      </c>
    </row>
    <row r="16" spans="1:4">
      <c r="A16" s="30" t="s">
        <v>17</v>
      </c>
      <c r="B16" s="23">
        <f>SUM(C16:D16)</f>
        <v>1019</v>
      </c>
      <c r="C16" s="28">
        <v>823</v>
      </c>
      <c r="D16" s="24">
        <v>196</v>
      </c>
    </row>
    <row r="17" spans="1:4">
      <c r="A17" s="30" t="s">
        <v>18</v>
      </c>
      <c r="B17" s="23">
        <f t="shared" si="0"/>
        <v>2403</v>
      </c>
      <c r="C17" s="28">
        <v>1191</v>
      </c>
      <c r="D17" s="24">
        <v>1212</v>
      </c>
    </row>
    <row r="18" spans="1:4">
      <c r="A18" s="30" t="s">
        <v>19</v>
      </c>
      <c r="B18" s="23">
        <f t="shared" si="0"/>
        <v>2031</v>
      </c>
      <c r="C18" s="23">
        <v>907</v>
      </c>
      <c r="D18" s="24">
        <v>1124</v>
      </c>
    </row>
    <row r="19" spans="1:4">
      <c r="A19" s="30" t="s">
        <v>20</v>
      </c>
      <c r="B19" s="23">
        <f t="shared" si="0"/>
        <v>2320</v>
      </c>
      <c r="C19" s="23">
        <v>1801</v>
      </c>
      <c r="D19" s="24">
        <v>519</v>
      </c>
    </row>
    <row r="20" spans="1:4">
      <c r="A20" s="30" t="s">
        <v>21</v>
      </c>
      <c r="B20" s="23">
        <f t="shared" si="0"/>
        <v>12666</v>
      </c>
      <c r="C20" s="28">
        <v>8144</v>
      </c>
      <c r="D20" s="24">
        <v>4522</v>
      </c>
    </row>
    <row r="21" spans="1:4">
      <c r="A21" s="30" t="s">
        <v>22</v>
      </c>
      <c r="B21" s="23">
        <f t="shared" si="0"/>
        <v>7239</v>
      </c>
      <c r="C21" s="23">
        <v>4387</v>
      </c>
      <c r="D21" s="24">
        <v>2852</v>
      </c>
    </row>
    <row r="22" spans="1:4">
      <c r="A22" s="30" t="s">
        <v>23</v>
      </c>
      <c r="B22" s="23">
        <f t="shared" si="0"/>
        <v>3289</v>
      </c>
      <c r="C22" s="23">
        <v>1837</v>
      </c>
      <c r="D22" s="24">
        <v>1452</v>
      </c>
    </row>
    <row r="23" spans="1:4">
      <c r="A23" s="30" t="s">
        <v>24</v>
      </c>
      <c r="B23" s="23">
        <f>SUM(C23:D23)</f>
        <v>3269</v>
      </c>
      <c r="C23" s="23">
        <v>783</v>
      </c>
      <c r="D23" s="24">
        <v>2486</v>
      </c>
    </row>
    <row r="24" spans="1:4">
      <c r="A24" s="30" t="s">
        <v>25</v>
      </c>
      <c r="B24" s="23">
        <f t="shared" si="0"/>
        <v>3057</v>
      </c>
      <c r="C24" s="23">
        <v>2057</v>
      </c>
      <c r="D24" s="24">
        <v>1000</v>
      </c>
    </row>
    <row r="25" spans="1:4">
      <c r="A25" s="30" t="s">
        <v>26</v>
      </c>
      <c r="B25" s="23">
        <f>SUM(C25:D25)</f>
        <v>8017</v>
      </c>
      <c r="C25" s="23">
        <v>1600</v>
      </c>
      <c r="D25" s="24">
        <v>6417</v>
      </c>
    </row>
    <row r="26" spans="1:4">
      <c r="A26" s="30" t="s">
        <v>27</v>
      </c>
      <c r="B26" s="23">
        <f t="shared" si="0"/>
        <v>2174</v>
      </c>
      <c r="C26" s="31">
        <v>458</v>
      </c>
      <c r="D26" s="24">
        <v>1716</v>
      </c>
    </row>
    <row r="27" spans="1:4">
      <c r="A27" s="30" t="s">
        <v>28</v>
      </c>
      <c r="B27" s="32" t="s">
        <v>9</v>
      </c>
      <c r="C27" s="31" t="s">
        <v>9</v>
      </c>
      <c r="D27" s="33" t="s">
        <v>9</v>
      </c>
    </row>
    <row r="28" spans="1:4">
      <c r="A28" s="30" t="s">
        <v>29</v>
      </c>
      <c r="B28" s="32" t="s">
        <v>9</v>
      </c>
      <c r="C28" s="31" t="s">
        <v>9</v>
      </c>
      <c r="D28" s="33" t="s">
        <v>9</v>
      </c>
    </row>
    <row r="29" spans="1:4">
      <c r="A29" s="30"/>
      <c r="B29" s="34" t="s">
        <v>30</v>
      </c>
      <c r="C29" s="34"/>
      <c r="D29" s="35"/>
    </row>
    <row r="30" spans="1:4" s="19" customFormat="1">
      <c r="A30" s="15" t="s">
        <v>6</v>
      </c>
      <c r="B30" s="36">
        <f>B5/$B$5*100</f>
        <v>100</v>
      </c>
      <c r="C30" s="36">
        <f>C5/$C$5*100</f>
        <v>100</v>
      </c>
      <c r="D30" s="37">
        <f>D5/$D$5*100</f>
        <v>100</v>
      </c>
    </row>
    <row r="31" spans="1:4" s="19" customFormat="1">
      <c r="A31" s="15"/>
      <c r="B31" s="38"/>
      <c r="C31" s="38"/>
      <c r="D31" s="39" t="s">
        <v>31</v>
      </c>
    </row>
    <row r="32" spans="1:4" s="25" customFormat="1">
      <c r="A32" s="22" t="s">
        <v>7</v>
      </c>
      <c r="B32" s="40">
        <f t="shared" ref="B32:B50" si="1">B7/$B$5*100</f>
        <v>5.3095568480410975</v>
      </c>
      <c r="C32" s="40">
        <f>C7/$C$5*100</f>
        <v>6.6065967312308862</v>
      </c>
      <c r="D32" s="41">
        <f>D7/$D$5*100</f>
        <v>3.7950542699160352</v>
      </c>
    </row>
    <row r="33" spans="1:4" s="25" customFormat="1">
      <c r="A33" s="26" t="s">
        <v>8</v>
      </c>
      <c r="B33" s="40">
        <f t="shared" si="1"/>
        <v>0</v>
      </c>
      <c r="C33" s="40" t="s">
        <v>9</v>
      </c>
      <c r="D33" s="41" t="s">
        <v>9</v>
      </c>
    </row>
    <row r="34" spans="1:4" s="25" customFormat="1">
      <c r="A34" s="26" t="s">
        <v>10</v>
      </c>
      <c r="B34" s="40">
        <f t="shared" si="1"/>
        <v>7.4122405597708951</v>
      </c>
      <c r="C34" s="40">
        <f t="shared" ref="C34:C50" si="2">C9/$C$5*100</f>
        <v>7.5558770977890326</v>
      </c>
      <c r="D34" s="41">
        <f>D9/$D$5*100</f>
        <v>7.2445218103624827</v>
      </c>
    </row>
    <row r="35" spans="1:4" s="25" customFormat="1">
      <c r="A35" s="22" t="s">
        <v>11</v>
      </c>
      <c r="B35" s="40">
        <f t="shared" si="1"/>
        <v>0</v>
      </c>
      <c r="C35" s="40">
        <f t="shared" si="2"/>
        <v>0</v>
      </c>
      <c r="D35" s="41">
        <f>D10/$D$5*100</f>
        <v>0</v>
      </c>
    </row>
    <row r="36" spans="1:4" s="25" customFormat="1">
      <c r="A36" s="26" t="s">
        <v>12</v>
      </c>
      <c r="B36" s="40">
        <f t="shared" si="1"/>
        <v>0</v>
      </c>
      <c r="C36" s="40">
        <f t="shared" si="2"/>
        <v>0</v>
      </c>
      <c r="D36" s="41" t="s">
        <v>9</v>
      </c>
    </row>
    <row r="37" spans="1:4">
      <c r="A37" s="22" t="s">
        <v>13</v>
      </c>
      <c r="B37" s="40">
        <f t="shared" si="1"/>
        <v>7.0467361459655748</v>
      </c>
      <c r="C37" s="40">
        <f t="shared" si="2"/>
        <v>10.662413539851141</v>
      </c>
      <c r="D37" s="41">
        <f t="shared" ref="D37:D50" si="3">D12/$D$5*100</f>
        <v>2.8248515257014128</v>
      </c>
    </row>
    <row r="38" spans="1:4">
      <c r="A38" s="26" t="s">
        <v>14</v>
      </c>
      <c r="B38" s="40">
        <f t="shared" si="1"/>
        <v>23.211596941336246</v>
      </c>
      <c r="C38" s="40">
        <f t="shared" si="2"/>
        <v>23.524833656702512</v>
      </c>
      <c r="D38" s="41">
        <f t="shared" si="3"/>
        <v>22.845842719639567</v>
      </c>
    </row>
    <row r="39" spans="1:4">
      <c r="A39" s="30" t="s">
        <v>15</v>
      </c>
      <c r="B39" s="40">
        <f t="shared" si="1"/>
        <v>4.5649670809837328</v>
      </c>
      <c r="C39" s="40">
        <f>C14/C5*100</f>
        <v>8.2881164567507426</v>
      </c>
      <c r="D39" s="41">
        <f>D14/D5*100</f>
        <v>0.21759164448085194</v>
      </c>
    </row>
    <row r="40" spans="1:4" s="6" customFormat="1">
      <c r="A40" s="30" t="s">
        <v>16</v>
      </c>
      <c r="B40" s="40">
        <f t="shared" si="1"/>
        <v>24.416757698326002</v>
      </c>
      <c r="C40" s="40">
        <f>C15/$C$5*100</f>
        <v>17.067315597356046</v>
      </c>
      <c r="D40" s="41">
        <f t="shared" si="3"/>
        <v>32.998412860946139</v>
      </c>
    </row>
    <row r="41" spans="1:4">
      <c r="A41" s="30" t="s">
        <v>17</v>
      </c>
      <c r="B41" s="40">
        <f t="shared" si="1"/>
        <v>0.60169466505269997</v>
      </c>
      <c r="C41" s="40">
        <f t="shared" si="2"/>
        <v>0.90214519824174855</v>
      </c>
      <c r="D41" s="41">
        <f t="shared" si="3"/>
        <v>0.25087036657792339</v>
      </c>
    </row>
    <row r="42" spans="1:4">
      <c r="A42" s="30" t="s">
        <v>18</v>
      </c>
      <c r="B42" s="40">
        <f t="shared" si="1"/>
        <v>1.418912934368634</v>
      </c>
      <c r="C42" s="40">
        <f t="shared" si="2"/>
        <v>1.3055345456937091</v>
      </c>
      <c r="D42" s="41">
        <f t="shared" si="3"/>
        <v>1.5513004300634856</v>
      </c>
    </row>
    <row r="43" spans="1:4">
      <c r="A43" s="30" t="s">
        <v>19</v>
      </c>
      <c r="B43" s="40">
        <f t="shared" si="1"/>
        <v>1.1992560007085709</v>
      </c>
      <c r="C43" s="40">
        <f>C18/C5*100</f>
        <v>0.99422320146447873</v>
      </c>
      <c r="D43" s="41">
        <f>D18/D5*100</f>
        <v>1.4386647552733975</v>
      </c>
    </row>
    <row r="44" spans="1:4">
      <c r="A44" s="30" t="s">
        <v>20</v>
      </c>
      <c r="B44" s="40">
        <f t="shared" si="1"/>
        <v>1.3699034572348028</v>
      </c>
      <c r="C44" s="40">
        <f t="shared" si="2"/>
        <v>1.974196235763535</v>
      </c>
      <c r="D44" s="41">
        <f t="shared" si="3"/>
        <v>0.66429449109154204</v>
      </c>
    </row>
    <row r="45" spans="1:4">
      <c r="A45" s="30" t="s">
        <v>21</v>
      </c>
      <c r="B45" s="40">
        <f t="shared" si="1"/>
        <v>7.4789643057482795</v>
      </c>
      <c r="C45" s="40">
        <f t="shared" si="2"/>
        <v>8.9271816457846906</v>
      </c>
      <c r="D45" s="41">
        <f t="shared" si="3"/>
        <v>5.7879377431906613</v>
      </c>
    </row>
    <row r="46" spans="1:4">
      <c r="A46" s="30" t="s">
        <v>22</v>
      </c>
      <c r="B46" s="40">
        <f t="shared" si="1"/>
        <v>4.2744530719494547</v>
      </c>
      <c r="C46" s="40">
        <f t="shared" si="2"/>
        <v>4.8088833349775832</v>
      </c>
      <c r="D46" s="41">
        <f t="shared" si="3"/>
        <v>3.6504198238787628</v>
      </c>
    </row>
    <row r="47" spans="1:4">
      <c r="A47" s="30" t="s">
        <v>23</v>
      </c>
      <c r="B47" s="40">
        <f t="shared" si="1"/>
        <v>1.9420743408815802</v>
      </c>
      <c r="C47" s="40">
        <f t="shared" si="2"/>
        <v>2.0136582371447052</v>
      </c>
      <c r="D47" s="41">
        <f t="shared" si="3"/>
        <v>1.858488634036453</v>
      </c>
    </row>
    <row r="48" spans="1:4">
      <c r="A48" s="30" t="s">
        <v>24</v>
      </c>
      <c r="B48" s="40">
        <f t="shared" si="1"/>
        <v>1.930264828319211</v>
      </c>
      <c r="C48" s="40">
        <f t="shared" si="2"/>
        <v>0.85829853004044854</v>
      </c>
      <c r="D48" s="41">
        <f t="shared" si="3"/>
        <v>3.1819578128199875</v>
      </c>
    </row>
    <row r="49" spans="1:4">
      <c r="A49" s="30" t="s">
        <v>25</v>
      </c>
      <c r="B49" s="40">
        <f t="shared" si="1"/>
        <v>1.8050839951580997</v>
      </c>
      <c r="C49" s="40">
        <f t="shared" si="2"/>
        <v>2.2548149122518555</v>
      </c>
      <c r="D49" s="41">
        <f t="shared" si="3"/>
        <v>1.2799508498873644</v>
      </c>
    </row>
    <row r="50" spans="1:4">
      <c r="A50" s="30" t="s">
        <v>26</v>
      </c>
      <c r="B50" s="40">
        <f t="shared" si="1"/>
        <v>4.7338431106256085</v>
      </c>
      <c r="C50" s="40">
        <f t="shared" si="2"/>
        <v>1.7538667280520022</v>
      </c>
      <c r="D50" s="41">
        <f t="shared" si="3"/>
        <v>8.2134446037272166</v>
      </c>
    </row>
    <row r="51" spans="1:4">
      <c r="A51" s="30" t="s">
        <v>27</v>
      </c>
      <c r="B51" s="40">
        <f>B26/B5*100</f>
        <v>1.2836940155295091</v>
      </c>
      <c r="C51" s="40">
        <f>C26/C5*100</f>
        <v>0.50204435090488564</v>
      </c>
      <c r="D51" s="41">
        <f>D26/$D$5*100</f>
        <v>2.1963956584067175</v>
      </c>
    </row>
    <row r="52" spans="1:4">
      <c r="A52" s="30" t="s">
        <v>28</v>
      </c>
      <c r="B52" s="40" t="s">
        <v>9</v>
      </c>
      <c r="C52" s="40" t="s">
        <v>9</v>
      </c>
      <c r="D52" s="41" t="s">
        <v>9</v>
      </c>
    </row>
    <row r="53" spans="1:4">
      <c r="A53" s="30" t="s">
        <v>29</v>
      </c>
      <c r="B53" s="40" t="s">
        <v>9</v>
      </c>
      <c r="C53" s="40" t="s">
        <v>9</v>
      </c>
      <c r="D53" s="41" t="s">
        <v>9</v>
      </c>
    </row>
    <row r="54" spans="1:4">
      <c r="A54" s="42"/>
      <c r="B54" s="43"/>
      <c r="C54" s="43"/>
      <c r="D54" s="44"/>
    </row>
    <row r="55" spans="1:4">
      <c r="A55" s="45" t="s">
        <v>32</v>
      </c>
    </row>
  </sheetData>
  <mergeCells count="2">
    <mergeCell ref="B4:D4"/>
    <mergeCell ref="B29:D29"/>
  </mergeCells>
  <pageMargins left="0.17" right="0.19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nso90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2013-04-03T10:04:15Z</cp:lastPrinted>
  <dcterms:created xsi:type="dcterms:W3CDTF">2013-04-03T10:03:40Z</dcterms:created>
  <dcterms:modified xsi:type="dcterms:W3CDTF">2013-04-03T10:04:26Z</dcterms:modified>
</cp:coreProperties>
</file>