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2t4" sheetId="1" r:id="rId1"/>
  </sheets>
  <calcPr calcId="162913"/>
</workbook>
</file>

<file path=xl/calcChain.xml><?xml version="1.0" encoding="utf-8"?>
<calcChain xmlns="http://schemas.openxmlformats.org/spreadsheetml/2006/main">
  <c r="D57" i="1" l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1" i="1"/>
  <c r="C51" i="1"/>
  <c r="B51" i="1"/>
  <c r="D50" i="1"/>
  <c r="C50" i="1"/>
  <c r="B50" i="1"/>
  <c r="D49" i="1"/>
  <c r="C49" i="1"/>
  <c r="B49" i="1"/>
  <c r="D48" i="1"/>
  <c r="B48" i="1"/>
  <c r="D47" i="1"/>
  <c r="C47" i="1"/>
  <c r="B47" i="1"/>
  <c r="C46" i="1"/>
  <c r="B46" i="1"/>
  <c r="D45" i="1"/>
  <c r="C45" i="1"/>
  <c r="B45" i="1"/>
  <c r="C44" i="1"/>
  <c r="B44" i="1"/>
  <c r="D43" i="1"/>
  <c r="C43" i="1"/>
  <c r="B43" i="1"/>
  <c r="D42" i="1"/>
  <c r="C42" i="1"/>
  <c r="B42" i="1"/>
  <c r="C41" i="1"/>
  <c r="B41" i="1"/>
  <c r="D40" i="1"/>
  <c r="C40" i="1"/>
  <c r="B40" i="1"/>
  <c r="D39" i="1"/>
  <c r="C39" i="1"/>
  <c r="B39" i="1"/>
  <c r="D38" i="1"/>
  <c r="C38" i="1"/>
  <c r="C35" i="1" s="1"/>
  <c r="B38" i="1"/>
  <c r="D37" i="1"/>
  <c r="C37" i="1"/>
  <c r="B37" i="1"/>
  <c r="B35" i="1" s="1"/>
  <c r="D35" i="1"/>
</calcChain>
</file>

<file path=xl/sharedStrings.xml><?xml version="1.0" encoding="utf-8"?>
<sst xmlns="http://schemas.openxmlformats.org/spreadsheetml/2006/main" count="83" uniqueCount="36">
  <si>
    <t xml:space="preserve">ตารางที่  4  จำนวนและร้อยละของประชากรอายุ  15  ปีขึ้นไป ที่มีงานทำ  จำแนกตามอุตสาหกรรม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</si>
  <si>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</si>
  <si>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</si>
  <si>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</si>
  <si>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</si>
  <si>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</si>
  <si>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</si>
  <si>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</si>
  <si>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</si>
  <si>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</si>
  <si>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</si>
  <si>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</si>
  <si>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-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</si>
  <si>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</si>
  <si>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</si>
  <si>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</si>
  <si>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</si>
  <si>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</si>
  <si>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</si>
  <si>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</si>
  <si>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</si>
  <si>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</si>
  <si>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</si>
  <si>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</si>
  <si>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</si>
  <si>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</si>
  <si>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</si>
  <si>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</si>
  <si>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</si>
  <si>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</si>
  <si>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</si>
  <si>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 xml:space="preserve"> -</t>
  </si>
  <si>
    <t>22. ไม่ทราบ</t>
  </si>
  <si>
    <t xml:space="preserve">         -</t>
  </si>
  <si>
    <t>ร้อยละ</t>
  </si>
  <si>
    <t xml:space="preserve">               และเพศ เดือนกุมภาพันธ์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</si>
</sst>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3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  <font>
      <b/>
      <sz val="11"/>
      <color indexed="10"/>
      <name val="TH SarabunPSK"/>
      <family val="2"/>
    </font>
    <font>
      <sz val="11"/>
      <color indexed="10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quotePrefix="1" applyFont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187" fontId="4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quotePrefix="1" applyNumberFormat="1" applyFont="1" applyAlignment="1">
      <alignment horizontal="right"/>
    </xf>
    <xf numFmtId="187" fontId="3" fillId="0" borderId="0" xfId="3" applyNumberFormat="1" applyFont="1" applyAlignment="1">
      <alignment horizontal="right"/>
    </xf>
    <xf numFmtId="187" fontId="3" fillId="0" borderId="0" xfId="2" applyNumberFormat="1" applyFont="1" applyAlignment="1">
      <alignment vertical="center"/>
    </xf>
    <xf numFmtId="187" fontId="9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0" xfId="2" applyFont="1" applyAlignment="1">
      <alignment horizontal="right"/>
    </xf>
    <xf numFmtId="3" fontId="4" fillId="0" borderId="0" xfId="2" applyNumberFormat="1" applyFont="1" applyFill="1" applyAlignment="1">
      <alignment horizontal="right"/>
    </xf>
    <xf numFmtId="187" fontId="3" fillId="0" borderId="0" xfId="1" applyNumberFormat="1" applyFont="1"/>
    <xf numFmtId="3" fontId="3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Border="1"/>
    <xf numFmtId="187" fontId="3" fillId="0" borderId="0" xfId="1" applyNumberFormat="1" applyFont="1" applyFill="1" applyAlignment="1">
      <alignment horizontal="right"/>
    </xf>
    <xf numFmtId="187" fontId="10" fillId="0" borderId="0" xfId="1" applyNumberFormat="1" applyFont="1" applyAlignment="1">
      <alignment horizontal="right" vertical="center"/>
    </xf>
    <xf numFmtId="0" fontId="3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187" fontId="3" fillId="0" borderId="0" xfId="1" applyNumberFormat="1" applyFont="1" applyBorder="1"/>
    <xf numFmtId="0" fontId="11" fillId="0" borderId="0" xfId="2" applyFont="1" applyBorder="1"/>
    <xf numFmtId="3" fontId="3" fillId="0" borderId="0" xfId="2" applyNumberFormat="1" applyFont="1"/>
    <xf numFmtId="0" fontId="12" fillId="0" borderId="0" xfId="2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88" fontId="5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188" fontId="6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3" xfId="2" applyFont="1" applyBorder="1"/>
    <xf numFmtId="0" fontId="3" fillId="0" borderId="3" xfId="2" applyFont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43625" y="329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143625" y="29813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143625" y="329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143625" y="6238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6143625" y="6238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6143625" y="6238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6143625" y="329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6143625" y="29813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6143625" y="329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6143625" y="84296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43</xdr:row>
      <xdr:rowOff>47625</xdr:rowOff>
    </xdr:from>
    <xdr:to>
      <xdr:col>4</xdr:col>
      <xdr:colOff>0</xdr:colOff>
      <xdr:row>44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6143625" y="82962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143625" y="84296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Normal="100" workbookViewId="0">
      <selection activeCell="F15" sqref="F15"/>
    </sheetView>
  </sheetViews>
  <sheetFormatPr defaultColWidth="18.5703125" defaultRowHeight="14.25" customHeight="1" x14ac:dyDescent="0.25"/>
  <cols>
    <col min="1" max="1" width="43.7109375" style="2" customWidth="1"/>
    <col min="2" max="4" width="16.140625" style="2" customWidth="1"/>
    <col min="5" max="16384" width="18.5703125" style="2"/>
  </cols>
  <sheetData>
    <row r="1" spans="1:8" s="3" customFormat="1" ht="26.25" customHeight="1" x14ac:dyDescent="0.25">
      <c r="A1" s="1" t="s">
        <v>0</v>
      </c>
      <c r="B1" s="2"/>
      <c r="C1" s="2"/>
      <c r="D1" s="2"/>
    </row>
    <row r="2" spans="1:8" s="3" customFormat="1" ht="26.25" customHeight="1" x14ac:dyDescent="0.25">
      <c r="A2" s="1" t="s">
        <v>35</v>
      </c>
      <c r="B2" s="2"/>
      <c r="C2" s="2"/>
      <c r="D2" s="2"/>
    </row>
    <row r="3" spans="1:8" s="3" customFormat="1" ht="24.75" customHeight="1" x14ac:dyDescent="0.25">
      <c r="A3" s="4" t="s">
        <v>1</v>
      </c>
      <c r="B3" s="5" t="s">
        <v>2</v>
      </c>
      <c r="C3" s="5" t="s">
        <v>3</v>
      </c>
      <c r="D3" s="5" t="s">
        <v>4</v>
      </c>
    </row>
    <row r="4" spans="1:8" s="3" customFormat="1" ht="9" customHeight="1" x14ac:dyDescent="0.3">
      <c r="A4" s="6"/>
      <c r="B4" s="7"/>
      <c r="C4" s="7"/>
      <c r="D4" s="7"/>
    </row>
    <row r="5" spans="1:8" s="3" customFormat="1" ht="21" customHeight="1" x14ac:dyDescent="0.3">
      <c r="A5" s="6"/>
      <c r="B5" s="8"/>
      <c r="C5" s="6" t="s">
        <v>5</v>
      </c>
      <c r="D5" s="8"/>
    </row>
    <row r="6" spans="1:8" s="3" customFormat="1" ht="3" customHeight="1" x14ac:dyDescent="0.3">
      <c r="A6" s="6"/>
      <c r="B6" s="8"/>
      <c r="C6" s="8"/>
      <c r="D6" s="8"/>
    </row>
    <row r="7" spans="1:8" s="13" customFormat="1" ht="21" customHeight="1" x14ac:dyDescent="0.3">
      <c r="A7" s="9" t="s">
        <v>6</v>
      </c>
      <c r="B7" s="10">
        <v>570703.03</v>
      </c>
      <c r="C7" s="10">
        <v>327945.82</v>
      </c>
      <c r="D7" s="10">
        <v>242757.2</v>
      </c>
      <c r="E7" s="11"/>
      <c r="F7" s="12"/>
      <c r="G7" s="12"/>
      <c r="H7" s="12"/>
    </row>
    <row r="8" spans="1:8" s="19" customFormat="1" ht="14.25" customHeight="1" x14ac:dyDescent="0.25">
      <c r="A8" s="14" t="s">
        <v>7</v>
      </c>
      <c r="B8" s="15">
        <v>252279.56</v>
      </c>
      <c r="C8" s="15">
        <v>145609.74</v>
      </c>
      <c r="D8" s="15">
        <v>106669.82</v>
      </c>
      <c r="E8" s="16"/>
      <c r="F8" s="17"/>
      <c r="G8" s="18"/>
      <c r="H8" s="18"/>
    </row>
    <row r="9" spans="1:8" s="19" customFormat="1" ht="14.25" customHeight="1" x14ac:dyDescent="0.25">
      <c r="A9" s="20" t="s">
        <v>8</v>
      </c>
      <c r="B9" s="15">
        <v>1563.76</v>
      </c>
      <c r="C9" s="15">
        <v>786</v>
      </c>
      <c r="D9" s="21">
        <v>777.76</v>
      </c>
      <c r="F9" s="17"/>
      <c r="G9" s="18"/>
      <c r="H9" s="18"/>
    </row>
    <row r="10" spans="1:8" s="19" customFormat="1" ht="14.25" customHeight="1" x14ac:dyDescent="0.25">
      <c r="A10" s="20" t="s">
        <v>9</v>
      </c>
      <c r="B10" s="22">
        <v>32497.47</v>
      </c>
      <c r="C10" s="22">
        <v>12615.93</v>
      </c>
      <c r="D10" s="22">
        <v>19881.55</v>
      </c>
      <c r="E10" s="23"/>
      <c r="F10" s="24"/>
      <c r="G10" s="18"/>
      <c r="H10" s="18"/>
    </row>
    <row r="11" spans="1:8" s="19" customFormat="1" ht="14.25" customHeight="1" x14ac:dyDescent="0.25">
      <c r="A11" s="20" t="s">
        <v>10</v>
      </c>
      <c r="B11" s="15">
        <v>1263.3699999999999</v>
      </c>
      <c r="C11" s="15">
        <v>1005.98</v>
      </c>
      <c r="D11" s="15">
        <v>257.39999999999998</v>
      </c>
      <c r="F11" s="25"/>
      <c r="G11" s="18"/>
      <c r="H11" s="18"/>
    </row>
    <row r="12" spans="1:8" s="19" customFormat="1" ht="14.25" customHeight="1" x14ac:dyDescent="0.25">
      <c r="A12" s="14" t="s">
        <v>11</v>
      </c>
      <c r="B12" s="15">
        <v>1939.97</v>
      </c>
      <c r="C12" s="22">
        <v>1939.97</v>
      </c>
      <c r="D12" s="26" t="s">
        <v>12</v>
      </c>
      <c r="F12" s="17"/>
      <c r="G12" s="18"/>
      <c r="H12" s="18"/>
    </row>
    <row r="13" spans="1:8" ht="14.25" customHeight="1" x14ac:dyDescent="0.25">
      <c r="A13" s="14" t="s">
        <v>13</v>
      </c>
      <c r="B13" s="15">
        <v>70189.62</v>
      </c>
      <c r="C13" s="15">
        <v>61209.4</v>
      </c>
      <c r="D13" s="15">
        <v>8980.2199999999993</v>
      </c>
      <c r="E13" s="27"/>
      <c r="F13" s="17"/>
      <c r="G13" s="28"/>
      <c r="H13" s="28"/>
    </row>
    <row r="14" spans="1:8" ht="14.25" customHeight="1" x14ac:dyDescent="0.25">
      <c r="A14" s="20" t="s">
        <v>14</v>
      </c>
      <c r="B14" s="29">
        <v>91344.57</v>
      </c>
      <c r="C14" s="15">
        <v>51722.87</v>
      </c>
      <c r="D14" s="15">
        <v>39621.699999999997</v>
      </c>
      <c r="E14" s="30"/>
      <c r="F14" s="17"/>
      <c r="G14" s="28"/>
      <c r="H14" s="28"/>
    </row>
    <row r="15" spans="1:8" ht="14.25" customHeight="1" x14ac:dyDescent="0.25">
      <c r="A15" s="31" t="s">
        <v>15</v>
      </c>
      <c r="B15" s="32">
        <v>5276.94</v>
      </c>
      <c r="C15" s="25">
        <v>5276.94</v>
      </c>
      <c r="D15" s="25" t="s">
        <v>12</v>
      </c>
      <c r="E15" s="27"/>
      <c r="F15" s="33"/>
      <c r="G15" s="28"/>
      <c r="H15" s="28"/>
    </row>
    <row r="16" spans="1:8" ht="14.25" customHeight="1" x14ac:dyDescent="0.25">
      <c r="A16" s="34" t="s">
        <v>16</v>
      </c>
      <c r="B16" s="32">
        <v>23742.33</v>
      </c>
      <c r="C16" s="25">
        <v>8259.02</v>
      </c>
      <c r="D16" s="25">
        <v>15483.3</v>
      </c>
      <c r="E16" s="27"/>
      <c r="F16" s="33"/>
      <c r="G16" s="28"/>
      <c r="H16" s="28"/>
    </row>
    <row r="17" spans="1:8" s="31" customFormat="1" ht="14.25" customHeight="1" x14ac:dyDescent="0.25">
      <c r="A17" s="35" t="s">
        <v>17</v>
      </c>
      <c r="B17" s="29">
        <v>143.94</v>
      </c>
      <c r="C17" s="15">
        <v>143.94</v>
      </c>
      <c r="D17" s="15" t="s">
        <v>12</v>
      </c>
      <c r="E17" s="27"/>
      <c r="F17" s="36"/>
      <c r="G17" s="36"/>
      <c r="H17" s="36"/>
    </row>
    <row r="18" spans="1:8" ht="17.25" customHeight="1" x14ac:dyDescent="0.25">
      <c r="A18" s="37" t="s">
        <v>18</v>
      </c>
      <c r="B18" s="29">
        <v>1798.57</v>
      </c>
      <c r="C18" s="15">
        <v>546.9</v>
      </c>
      <c r="D18" s="22">
        <v>1251.67</v>
      </c>
      <c r="E18" s="27"/>
      <c r="F18" s="28"/>
      <c r="G18" s="28"/>
      <c r="H18" s="28"/>
    </row>
    <row r="19" spans="1:8" ht="16.5" customHeight="1" x14ac:dyDescent="0.25">
      <c r="A19" s="31" t="s">
        <v>19</v>
      </c>
      <c r="B19" s="29">
        <v>183.84</v>
      </c>
      <c r="C19" s="15" t="s">
        <v>12</v>
      </c>
      <c r="D19" s="22">
        <v>183.84</v>
      </c>
      <c r="E19" s="27"/>
    </row>
    <row r="20" spans="1:8" ht="15.75" customHeight="1" x14ac:dyDescent="0.25">
      <c r="A20" s="31" t="s">
        <v>20</v>
      </c>
      <c r="B20" s="29">
        <v>613.96</v>
      </c>
      <c r="C20" s="15">
        <v>505.41</v>
      </c>
      <c r="D20" s="15">
        <v>108.55</v>
      </c>
      <c r="E20" s="27"/>
    </row>
    <row r="21" spans="1:8" ht="15.75" customHeight="1" x14ac:dyDescent="0.25">
      <c r="A21" s="31" t="s">
        <v>21</v>
      </c>
      <c r="B21" s="29">
        <v>2604.3200000000002</v>
      </c>
      <c r="C21" s="15">
        <v>921.28</v>
      </c>
      <c r="D21" s="15">
        <v>1683.05</v>
      </c>
      <c r="E21" s="27"/>
    </row>
    <row r="22" spans="1:8" ht="15.75" customHeight="1" x14ac:dyDescent="0.25">
      <c r="A22" s="2" t="s">
        <v>22</v>
      </c>
      <c r="B22" s="29">
        <v>33354.980000000003</v>
      </c>
      <c r="C22" s="15">
        <v>19955.89</v>
      </c>
      <c r="D22" s="15">
        <v>13399.09</v>
      </c>
      <c r="E22" s="30"/>
      <c r="F22" s="26"/>
    </row>
    <row r="23" spans="1:8" ht="16.5" customHeight="1" x14ac:dyDescent="0.25">
      <c r="A23" s="2" t="s">
        <v>23</v>
      </c>
      <c r="B23" s="30"/>
      <c r="C23" s="26"/>
      <c r="D23" s="26"/>
      <c r="E23" s="27"/>
    </row>
    <row r="24" spans="1:8" ht="15" customHeight="1" x14ac:dyDescent="0.25">
      <c r="A24" s="2" t="s">
        <v>24</v>
      </c>
      <c r="B24" s="29">
        <v>31758.23</v>
      </c>
      <c r="C24" s="15">
        <v>11791.7</v>
      </c>
      <c r="D24" s="15">
        <v>19966.53</v>
      </c>
      <c r="E24" s="27"/>
    </row>
    <row r="25" spans="1:8" ht="14.25" customHeight="1" x14ac:dyDescent="0.25">
      <c r="A25" s="2" t="s">
        <v>25</v>
      </c>
      <c r="B25" s="29">
        <v>9039.64</v>
      </c>
      <c r="C25" s="15">
        <v>2097.61</v>
      </c>
      <c r="D25" s="15">
        <v>6942.03</v>
      </c>
      <c r="E25" s="27"/>
    </row>
    <row r="26" spans="1:8" ht="14.25" customHeight="1" x14ac:dyDescent="0.25">
      <c r="A26" s="2" t="s">
        <v>26</v>
      </c>
      <c r="B26" s="29">
        <v>1818.94</v>
      </c>
      <c r="C26" s="15">
        <v>378.07</v>
      </c>
      <c r="D26" s="15">
        <v>1440.87</v>
      </c>
      <c r="E26" s="27"/>
    </row>
    <row r="27" spans="1:8" ht="16.5" customHeight="1" x14ac:dyDescent="0.25">
      <c r="A27" s="2" t="s">
        <v>27</v>
      </c>
      <c r="B27" s="29">
        <v>6563.21</v>
      </c>
      <c r="C27" s="15">
        <v>3179.19</v>
      </c>
      <c r="D27" s="15">
        <v>3384.01</v>
      </c>
      <c r="E27" s="27"/>
    </row>
    <row r="28" spans="1:8" ht="14.25" customHeight="1" x14ac:dyDescent="0.25">
      <c r="A28" s="2" t="s">
        <v>28</v>
      </c>
      <c r="B28" s="29">
        <v>2725.82</v>
      </c>
      <c r="C28" s="26" t="s">
        <v>12</v>
      </c>
      <c r="D28" s="15">
        <v>2725.82</v>
      </c>
      <c r="E28" s="38"/>
    </row>
    <row r="29" spans="1:8" ht="14.25" customHeight="1" x14ac:dyDescent="0.25">
      <c r="A29" s="2" t="s">
        <v>29</v>
      </c>
      <c r="B29" s="29"/>
      <c r="C29" s="26"/>
      <c r="D29" s="15"/>
      <c r="E29" s="38"/>
    </row>
    <row r="30" spans="1:8" ht="17.25" customHeight="1" x14ac:dyDescent="0.25">
      <c r="A30" s="2" t="s">
        <v>30</v>
      </c>
      <c r="B30" s="26" t="s">
        <v>31</v>
      </c>
      <c r="C30" s="26" t="s">
        <v>31</v>
      </c>
      <c r="D30" s="26" t="s">
        <v>31</v>
      </c>
    </row>
    <row r="31" spans="1:8" ht="14.25" customHeight="1" x14ac:dyDescent="0.25">
      <c r="A31" s="31" t="s">
        <v>32</v>
      </c>
      <c r="B31" s="26" t="s">
        <v>33</v>
      </c>
      <c r="C31" s="26" t="s">
        <v>33</v>
      </c>
      <c r="D31" s="26" t="s">
        <v>33</v>
      </c>
    </row>
    <row r="32" spans="1:8" ht="3" customHeight="1" x14ac:dyDescent="0.25">
      <c r="A32" s="31"/>
      <c r="B32" s="26"/>
      <c r="C32" s="26"/>
      <c r="D32" s="26"/>
    </row>
    <row r="33" spans="1:8" ht="21" customHeight="1" x14ac:dyDescent="0.3">
      <c r="A33" s="39"/>
      <c r="B33" s="40"/>
      <c r="C33" s="41" t="s">
        <v>34</v>
      </c>
      <c r="D33" s="40"/>
    </row>
    <row r="34" spans="1:8" ht="6" customHeight="1" x14ac:dyDescent="0.3">
      <c r="A34" s="39"/>
      <c r="B34" s="40"/>
      <c r="C34" s="40"/>
      <c r="D34" s="40"/>
      <c r="F34" s="2" t="s">
        <v>12</v>
      </c>
      <c r="G34" s="2" t="s">
        <v>12</v>
      </c>
      <c r="H34" s="2" t="s">
        <v>12</v>
      </c>
    </row>
    <row r="35" spans="1:8" s="13" customFormat="1" ht="21" customHeight="1" x14ac:dyDescent="0.3">
      <c r="A35" s="9" t="s">
        <v>6</v>
      </c>
      <c r="B35" s="42">
        <f>SUM(B37:B60)</f>
        <v>100.0000017522248</v>
      </c>
      <c r="C35" s="42">
        <f>SUM(C37:C60)</f>
        <v>100.00000609856836</v>
      </c>
      <c r="D35" s="42">
        <f>SUM(D37:D60)</f>
        <v>100.00000411934229</v>
      </c>
    </row>
    <row r="36" spans="1:8" s="13" customFormat="1" ht="7.5" customHeight="1" x14ac:dyDescent="0.3">
      <c r="A36" s="43"/>
      <c r="B36" s="44"/>
      <c r="C36" s="44"/>
      <c r="D36" s="44"/>
    </row>
    <row r="37" spans="1:8" s="19" customFormat="1" ht="14.25" customHeight="1" x14ac:dyDescent="0.3">
      <c r="A37" s="14" t="s">
        <v>7</v>
      </c>
      <c r="B37" s="45">
        <f t="shared" ref="B37:B51" si="0">SUM(B8*100/$B$7)</f>
        <v>44.205050041525098</v>
      </c>
      <c r="C37" s="45">
        <f t="shared" ref="C37:C47" si="1">SUM(C8*100/$C$7)</f>
        <v>44.400547627044006</v>
      </c>
      <c r="D37" s="45">
        <f>SUM(D8*100/$D$7)</f>
        <v>43.940950052150875</v>
      </c>
      <c r="E37" s="45"/>
      <c r="F37" s="45"/>
    </row>
    <row r="38" spans="1:8" s="19" customFormat="1" ht="14.25" customHeight="1" x14ac:dyDescent="0.3">
      <c r="A38" s="20" t="s">
        <v>8</v>
      </c>
      <c r="B38" s="45">
        <f t="shared" si="0"/>
        <v>0.27400590461207119</v>
      </c>
      <c r="C38" s="45">
        <f t="shared" si="1"/>
        <v>0.23967373635071793</v>
      </c>
      <c r="D38" s="45">
        <f>SUM(D9*100/$D$7)</f>
        <v>0.32038596589514129</v>
      </c>
      <c r="E38" s="45"/>
      <c r="F38" s="45"/>
    </row>
    <row r="39" spans="1:8" s="19" customFormat="1" ht="14.25" customHeight="1" x14ac:dyDescent="0.3">
      <c r="A39" s="20" t="s">
        <v>9</v>
      </c>
      <c r="B39" s="45">
        <f t="shared" si="0"/>
        <v>5.6942872723139386</v>
      </c>
      <c r="C39" s="45">
        <f t="shared" si="1"/>
        <v>3.8469555733322047</v>
      </c>
      <c r="D39" s="45">
        <f>SUM(D10*100/$D$7)</f>
        <v>8.1898909692482853</v>
      </c>
      <c r="E39" s="45"/>
      <c r="F39" s="45"/>
    </row>
    <row r="40" spans="1:8" s="19" customFormat="1" ht="14.25" customHeight="1" x14ac:dyDescent="0.3">
      <c r="A40" s="20" t="s">
        <v>10</v>
      </c>
      <c r="B40" s="45">
        <f t="shared" si="0"/>
        <v>0.22137082398178257</v>
      </c>
      <c r="C40" s="45">
        <f t="shared" si="1"/>
        <v>0.30675188968714406</v>
      </c>
      <c r="D40" s="45">
        <f>SUM(D11*100/$D$7)</f>
        <v>0.10603187052742409</v>
      </c>
      <c r="E40" s="45"/>
      <c r="F40" s="45"/>
    </row>
    <row r="41" spans="1:8" s="19" customFormat="1" ht="14.25" customHeight="1" x14ac:dyDescent="0.3">
      <c r="A41" s="14" t="s">
        <v>11</v>
      </c>
      <c r="B41" s="45">
        <f t="shared" si="0"/>
        <v>0.33992635364140261</v>
      </c>
      <c r="C41" s="45">
        <f t="shared" si="1"/>
        <v>0.59155198258053721</v>
      </c>
      <c r="D41" s="45" t="s">
        <v>31</v>
      </c>
      <c r="E41" s="45"/>
      <c r="F41" s="45"/>
    </row>
    <row r="42" spans="1:8" ht="14.25" customHeight="1" x14ac:dyDescent="0.25">
      <c r="A42" s="14" t="s">
        <v>13</v>
      </c>
      <c r="B42" s="45">
        <f t="shared" si="0"/>
        <v>12.298799254666651</v>
      </c>
      <c r="C42" s="45">
        <f t="shared" si="1"/>
        <v>18.664485493365948</v>
      </c>
      <c r="D42" s="45">
        <f>SUM(D13*100/$D$7)</f>
        <v>3.6992600013511434</v>
      </c>
      <c r="E42" s="45"/>
      <c r="F42" s="45"/>
    </row>
    <row r="43" spans="1:8" ht="14.25" customHeight="1" x14ac:dyDescent="0.25">
      <c r="A43" s="20" t="s">
        <v>14</v>
      </c>
      <c r="B43" s="45">
        <f t="shared" si="0"/>
        <v>16.005622048300673</v>
      </c>
      <c r="C43" s="45">
        <f t="shared" si="1"/>
        <v>15.771772910537479</v>
      </c>
      <c r="D43" s="45">
        <f>SUM(D14*100/$D$7)</f>
        <v>16.321534438525404</v>
      </c>
      <c r="E43" s="45"/>
      <c r="F43" s="45"/>
    </row>
    <row r="44" spans="1:8" ht="14.25" customHeight="1" x14ac:dyDescent="0.25">
      <c r="A44" s="31" t="s">
        <v>15</v>
      </c>
      <c r="B44" s="45">
        <f t="shared" si="0"/>
        <v>0.92463851120608209</v>
      </c>
      <c r="C44" s="45">
        <f t="shared" si="1"/>
        <v>1.6090889647564344</v>
      </c>
      <c r="D44" s="45" t="s">
        <v>31</v>
      </c>
      <c r="E44" s="46"/>
      <c r="F44" s="45"/>
    </row>
    <row r="45" spans="1:8" s="31" customFormat="1" ht="14.25" customHeight="1" x14ac:dyDescent="0.25">
      <c r="A45" s="34" t="s">
        <v>16</v>
      </c>
      <c r="B45" s="45">
        <f t="shared" si="0"/>
        <v>4.160189932757147</v>
      </c>
      <c r="C45" s="45">
        <f t="shared" si="1"/>
        <v>2.5184099007573875</v>
      </c>
      <c r="D45" s="45">
        <f>SUM(D16*100/$D$7)</f>
        <v>6.3781012468425242</v>
      </c>
      <c r="E45" s="45"/>
      <c r="F45" s="45"/>
    </row>
    <row r="46" spans="1:8" ht="18" customHeight="1" x14ac:dyDescent="0.25">
      <c r="A46" s="35" t="s">
        <v>17</v>
      </c>
      <c r="B46" s="45">
        <f t="shared" si="0"/>
        <v>2.5221523705595182E-2</v>
      </c>
      <c r="C46" s="45">
        <f t="shared" si="1"/>
        <v>4.3891396450791778E-2</v>
      </c>
      <c r="D46" s="45" t="s">
        <v>31</v>
      </c>
      <c r="E46" s="45"/>
      <c r="F46" s="45"/>
    </row>
    <row r="47" spans="1:8" ht="16.5" customHeight="1" x14ac:dyDescent="0.25">
      <c r="A47" s="37" t="s">
        <v>18</v>
      </c>
      <c r="B47" s="45">
        <f t="shared" si="0"/>
        <v>0.31514989503384971</v>
      </c>
      <c r="C47" s="45">
        <f t="shared" si="1"/>
        <v>0.16676535166693082</v>
      </c>
      <c r="D47" s="45">
        <f>SUM(D18*100/$D$7)</f>
        <v>0.51560571632890806</v>
      </c>
      <c r="E47" s="45"/>
      <c r="F47" s="45"/>
    </row>
    <row r="48" spans="1:8" ht="17.25" customHeight="1" x14ac:dyDescent="0.25">
      <c r="A48" s="31" t="s">
        <v>19</v>
      </c>
      <c r="B48" s="45">
        <f t="shared" si="0"/>
        <v>3.2212900639409604E-2</v>
      </c>
      <c r="C48" s="45" t="s">
        <v>31</v>
      </c>
      <c r="D48" s="45">
        <f>SUM(D19*100/$D$7)</f>
        <v>7.5729988647092641E-2</v>
      </c>
      <c r="F48" s="45"/>
    </row>
    <row r="49" spans="1:6" ht="15" customHeight="1" x14ac:dyDescent="0.25">
      <c r="A49" s="31" t="s">
        <v>20</v>
      </c>
      <c r="B49" s="45">
        <f t="shared" si="0"/>
        <v>0.10757959354096998</v>
      </c>
      <c r="C49" s="45">
        <f>SUM(C20*100/$C$7)</f>
        <v>0.15411387161452461</v>
      </c>
      <c r="D49" s="45">
        <f>SUM(D20*100/$D$7)</f>
        <v>4.4715460550706632E-2</v>
      </c>
      <c r="E49" s="45"/>
      <c r="F49" s="45"/>
    </row>
    <row r="50" spans="1:6" ht="18" customHeight="1" x14ac:dyDescent="0.25">
      <c r="A50" s="31" t="s">
        <v>21</v>
      </c>
      <c r="B50" s="45">
        <f t="shared" si="0"/>
        <v>0.45633540792660593</v>
      </c>
      <c r="C50" s="45">
        <f>SUM(C21*100/$C$7)</f>
        <v>0.28092445270380334</v>
      </c>
      <c r="D50" s="45">
        <f>SUM(D21*100/$D$7)</f>
        <v>0.69330590400614278</v>
      </c>
      <c r="E50" s="46"/>
      <c r="F50" s="46"/>
    </row>
    <row r="51" spans="1:6" ht="15.75" customHeight="1" x14ac:dyDescent="0.25">
      <c r="A51" s="2" t="s">
        <v>22</v>
      </c>
      <c r="B51" s="45">
        <f t="shared" si="0"/>
        <v>5.8445423007479045</v>
      </c>
      <c r="C51" s="45">
        <f>SUM(C22*100/$C$7)</f>
        <v>6.0851179624731913</v>
      </c>
      <c r="D51" s="45">
        <f>SUM(D22*100/$D$7)</f>
        <v>5.5195438075575103</v>
      </c>
      <c r="E51" s="45"/>
      <c r="F51" s="45"/>
    </row>
    <row r="52" spans="1:6" ht="14.25" customHeight="1" x14ac:dyDescent="0.25">
      <c r="A52" s="2" t="s">
        <v>23</v>
      </c>
      <c r="B52" s="45"/>
      <c r="C52" s="45"/>
      <c r="D52" s="45"/>
      <c r="E52" s="45"/>
      <c r="F52" s="45"/>
    </row>
    <row r="53" spans="1:6" ht="16.5" customHeight="1" x14ac:dyDescent="0.25">
      <c r="A53" s="2" t="s">
        <v>24</v>
      </c>
      <c r="B53" s="45">
        <f>SUM(B24*100/$B$7)</f>
        <v>5.5647558065356684</v>
      </c>
      <c r="C53" s="45">
        <f>SUM(C24*100/$C$7)</f>
        <v>3.5956244235709423</v>
      </c>
      <c r="D53" s="45">
        <f>SUM(D24*100/$D$7)</f>
        <v>8.2248971400230353</v>
      </c>
      <c r="E53" s="45"/>
      <c r="F53" s="45"/>
    </row>
    <row r="54" spans="1:6" ht="14.25" customHeight="1" x14ac:dyDescent="0.25">
      <c r="A54" s="2" t="s">
        <v>25</v>
      </c>
      <c r="B54" s="45">
        <f>SUM(B25*100/$B$7)</f>
        <v>1.5839481349871227</v>
      </c>
      <c r="C54" s="45">
        <f>SUM(C25*100/$C$7)</f>
        <v>0.63962089835449032</v>
      </c>
      <c r="D54" s="45">
        <f>SUM(D25*100/$D$7)</f>
        <v>2.8596597752816395</v>
      </c>
      <c r="E54" s="45"/>
      <c r="F54" s="45"/>
    </row>
    <row r="55" spans="1:6" ht="17.25" customHeight="1" x14ac:dyDescent="0.25">
      <c r="A55" s="2" t="s">
        <v>26</v>
      </c>
      <c r="B55" s="45">
        <f>SUM(B26*100/$B$7)</f>
        <v>0.31871917694216551</v>
      </c>
      <c r="C55" s="45">
        <f>SUM(C26*100/$C$7)</f>
        <v>0.11528428689836633</v>
      </c>
      <c r="D55" s="45">
        <f>SUM(D26*100/$D$7)</f>
        <v>0.59354367244308304</v>
      </c>
    </row>
    <row r="56" spans="1:6" ht="14.25" customHeight="1" x14ac:dyDescent="0.25">
      <c r="A56" s="2" t="s">
        <v>27</v>
      </c>
      <c r="B56" s="45">
        <f>SUM(B27*100/$B$7)</f>
        <v>1.1500219299694272</v>
      </c>
      <c r="C56" s="45">
        <f>SUM(C27*100/$C$7)</f>
        <v>0.96942537642345916</v>
      </c>
      <c r="D56" s="45">
        <f>SUM(D27*100/$D$7)</f>
        <v>1.3939895500524804</v>
      </c>
    </row>
    <row r="57" spans="1:6" ht="14.25" customHeight="1" x14ac:dyDescent="0.25">
      <c r="A57" s="2" t="s">
        <v>28</v>
      </c>
      <c r="B57" s="45">
        <f>SUM(B28*100/$B$7)</f>
        <v>0.47762493919122873</v>
      </c>
      <c r="C57" s="45" t="s">
        <v>31</v>
      </c>
      <c r="D57" s="45">
        <f>SUM(D28*100/$D$7)</f>
        <v>1.1228585599108902</v>
      </c>
    </row>
    <row r="58" spans="1:6" ht="14.25" customHeight="1" x14ac:dyDescent="0.25">
      <c r="A58" s="2" t="s">
        <v>29</v>
      </c>
      <c r="B58" s="47"/>
      <c r="C58" s="47"/>
      <c r="D58" s="47"/>
    </row>
    <row r="59" spans="1:6" ht="14.25" customHeight="1" x14ac:dyDescent="0.25">
      <c r="A59" s="2" t="s">
        <v>30</v>
      </c>
      <c r="B59" s="26" t="s">
        <v>31</v>
      </c>
      <c r="C59" s="26" t="s">
        <v>31</v>
      </c>
      <c r="D59" s="26" t="s">
        <v>31</v>
      </c>
    </row>
    <row r="60" spans="1:6" ht="14.25" customHeight="1" x14ac:dyDescent="0.25">
      <c r="A60" s="48" t="s">
        <v>32</v>
      </c>
      <c r="B60" s="49" t="s">
        <v>31</v>
      </c>
      <c r="C60" s="49" t="s">
        <v>31</v>
      </c>
      <c r="D60" s="49" t="s">
        <v>31</v>
      </c>
    </row>
    <row r="61" spans="1:6" ht="14.25" customHeight="1" x14ac:dyDescent="0.25">
      <c r="B61" s="47"/>
      <c r="C61" s="47"/>
      <c r="D61" s="47"/>
    </row>
    <row r="62" spans="1:6" ht="14.25" customHeight="1" x14ac:dyDescent="0.25">
      <c r="B62" s="47"/>
      <c r="C62" s="47"/>
      <c r="D62" s="47"/>
    </row>
    <row r="63" spans="1:6" ht="14.25" customHeight="1" x14ac:dyDescent="0.25">
      <c r="B63" s="47"/>
      <c r="C63" s="47"/>
      <c r="D63" s="47"/>
    </row>
    <row r="64" spans="1:6" ht="14.25" customHeight="1" x14ac:dyDescent="0.25">
      <c r="B64" s="47"/>
      <c r="C64" s="47"/>
      <c r="D64" s="47"/>
    </row>
    <row r="65" spans="2:4" ht="14.25" customHeight="1" x14ac:dyDescent="0.25">
      <c r="B65" s="47"/>
      <c r="C65" s="47"/>
      <c r="D65" s="47"/>
    </row>
    <row r="66" spans="2:4" ht="14.25" customHeight="1" x14ac:dyDescent="0.25">
      <c r="B66" s="47"/>
      <c r="C66" s="47"/>
      <c r="D66" s="47"/>
    </row>
    <row r="67" spans="2:4" ht="14.25" customHeight="1" x14ac:dyDescent="0.25">
      <c r="B67" s="47"/>
      <c r="C67" s="47"/>
      <c r="D67" s="47"/>
    </row>
    <row r="68" spans="2:4" ht="14.25" customHeight="1" x14ac:dyDescent="0.25">
      <c r="B68" s="47"/>
      <c r="C68" s="47"/>
      <c r="D68" s="47"/>
    </row>
    <row r="69" spans="2:4" ht="14.25" customHeight="1" x14ac:dyDescent="0.25">
      <c r="B69" s="47"/>
      <c r="C69" s="47"/>
      <c r="D69" s="47"/>
    </row>
    <row r="70" spans="2:4" ht="14.25" customHeight="1" x14ac:dyDescent="0.25">
      <c r="B70" s="47"/>
      <c r="C70" s="47"/>
      <c r="D70" s="47"/>
    </row>
    <row r="71" spans="2:4" ht="14.25" customHeight="1" x14ac:dyDescent="0.25">
      <c r="B71" s="47"/>
      <c r="C71" s="47"/>
      <c r="D71" s="47"/>
    </row>
    <row r="72" spans="2:4" ht="14.25" customHeight="1" x14ac:dyDescent="0.25">
      <c r="B72" s="47"/>
      <c r="C72" s="47"/>
      <c r="D72" s="47"/>
    </row>
    <row r="73" spans="2:4" ht="14.25" customHeight="1" x14ac:dyDescent="0.25">
      <c r="B73" s="47"/>
      <c r="C73" s="47"/>
      <c r="D73" s="47"/>
    </row>
    <row r="74" spans="2:4" ht="14.25" customHeight="1" x14ac:dyDescent="0.25">
      <c r="B74" s="47"/>
      <c r="C74" s="47"/>
      <c r="D74" s="47"/>
    </row>
    <row r="75" spans="2:4" ht="14.25" customHeight="1" x14ac:dyDescent="0.25">
      <c r="B75" s="47"/>
      <c r="C75" s="47"/>
      <c r="D75" s="47"/>
    </row>
    <row r="76" spans="2:4" ht="14.25" customHeight="1" x14ac:dyDescent="0.25">
      <c r="B76" s="47"/>
      <c r="C76" s="47"/>
      <c r="D76" s="47"/>
    </row>
    <row r="77" spans="2:4" ht="14.25" customHeight="1" x14ac:dyDescent="0.25">
      <c r="B77" s="47"/>
      <c r="C77" s="47"/>
      <c r="D77" s="47"/>
    </row>
    <row r="78" spans="2:4" ht="14.25" customHeight="1" x14ac:dyDescent="0.25">
      <c r="B78" s="47"/>
      <c r="C78" s="47"/>
      <c r="D78" s="47"/>
    </row>
    <row r="79" spans="2:4" ht="14.25" customHeight="1" x14ac:dyDescent="0.25">
      <c r="B79" s="47"/>
      <c r="C79" s="47"/>
      <c r="D79" s="47"/>
    </row>
    <row r="80" spans="2:4" ht="14.25" customHeight="1" x14ac:dyDescent="0.25">
      <c r="B80" s="47"/>
      <c r="C80" s="47"/>
      <c r="D80" s="47"/>
    </row>
    <row r="81" spans="2:4" ht="14.25" customHeight="1" x14ac:dyDescent="0.25">
      <c r="B81" s="47"/>
      <c r="C81" s="47"/>
      <c r="D81" s="47"/>
    </row>
    <row r="82" spans="2:4" ht="14.25" customHeight="1" x14ac:dyDescent="0.25">
      <c r="B82" s="47"/>
      <c r="C82" s="47"/>
      <c r="D82" s="47"/>
    </row>
    <row r="83" spans="2:4" ht="14.25" customHeight="1" x14ac:dyDescent="0.25">
      <c r="B83" s="47"/>
      <c r="C83" s="47"/>
      <c r="D83" s="47"/>
    </row>
    <row r="84" spans="2:4" ht="14.25" customHeight="1" x14ac:dyDescent="0.25">
      <c r="B84" s="47"/>
      <c r="C84" s="47"/>
      <c r="D84" s="47"/>
    </row>
    <row r="85" spans="2:4" ht="14.25" customHeight="1" x14ac:dyDescent="0.25">
      <c r="B85" s="47"/>
      <c r="C85" s="47"/>
      <c r="D85" s="47"/>
    </row>
    <row r="86" spans="2:4" ht="14.25" customHeight="1" x14ac:dyDescent="0.25">
      <c r="B86" s="47"/>
      <c r="C86" s="47"/>
      <c r="D86" s="47"/>
    </row>
    <row r="87" spans="2:4" ht="14.25" customHeight="1" x14ac:dyDescent="0.25">
      <c r="B87" s="47"/>
      <c r="C87" s="47"/>
      <c r="D87" s="47"/>
    </row>
    <row r="88" spans="2:4" ht="14.25" customHeight="1" x14ac:dyDescent="0.25">
      <c r="B88" s="47"/>
      <c r="C88" s="47"/>
      <c r="D88" s="47"/>
    </row>
    <row r="89" spans="2:4" ht="14.25" customHeight="1" x14ac:dyDescent="0.25">
      <c r="B89" s="47"/>
      <c r="C89" s="47"/>
      <c r="D89" s="47"/>
    </row>
    <row r="90" spans="2:4" ht="14.25" customHeight="1" x14ac:dyDescent="0.25">
      <c r="B90" s="47"/>
      <c r="C90" s="47"/>
      <c r="D90" s="47"/>
    </row>
    <row r="91" spans="2:4" ht="14.25" customHeight="1" x14ac:dyDescent="0.25">
      <c r="B91" s="47"/>
      <c r="C91" s="47"/>
      <c r="D91" s="47"/>
    </row>
  </sheetData>
  <pageMargins left="0.70866141732283472" right="0.70866141732283472" top="0.39370078740157483" bottom="0.27559055118110237" header="0.31496062992125984" footer="0.23622047244094491"/>
  <pageSetup paperSize="9" scale="90" orientation="portrait" horizontalDpi="4294967293" verticalDpi="4294967293" r:id="rId1"/>
  <headerFooter>
    <oddHeader>&amp;R&amp;"TH SarabunPSK,ตัวหนา"&amp;16 11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54m2t4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2012-03-08T03:20:31Z</dcterms:created>
  <dcterms:modified xsi:type="dcterms:W3CDTF">2020-04-27T06:26:17Z</dcterms:modified>
</cp:coreProperties>
</file>