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แรงงาน\แรงงาน 2554\"/>
    </mc:Choice>
  </mc:AlternateContent>
  <bookViews>
    <workbookView xWindow="0" yWindow="0" windowWidth="20490" windowHeight="7050"/>
  </bookViews>
  <sheets>
    <sheet name="54m8t4" sheetId="1" r:id="rId1"/>
  </sheets>
  <calcPr calcId="162913"/>
</workbook>
</file>

<file path=xl/calcChain.xml><?xml version="1.0" encoding="utf-8"?>
<calcChain xmlns="http://schemas.openxmlformats.org/spreadsheetml/2006/main">
  <c r="D58" i="1" l="1"/>
  <c r="C58" i="1"/>
  <c r="B58" i="1"/>
  <c r="D57" i="1"/>
  <c r="C57" i="1"/>
  <c r="B57" i="1"/>
  <c r="D55" i="1"/>
  <c r="C55" i="1"/>
  <c r="B55" i="1"/>
  <c r="D54" i="1"/>
  <c r="C54" i="1"/>
  <c r="B54" i="1"/>
  <c r="D52" i="1"/>
  <c r="C52" i="1"/>
  <c r="B52" i="1"/>
  <c r="D51" i="1"/>
  <c r="C51" i="1"/>
  <c r="B51" i="1"/>
  <c r="C50" i="1"/>
  <c r="B50" i="1"/>
  <c r="D48" i="1"/>
  <c r="C48" i="1"/>
  <c r="C36" i="1" s="1"/>
  <c r="B48" i="1"/>
  <c r="D47" i="1"/>
  <c r="C47" i="1"/>
  <c r="B47" i="1"/>
  <c r="D46" i="1"/>
  <c r="C46" i="1"/>
  <c r="B46" i="1"/>
  <c r="D45" i="1"/>
  <c r="C45" i="1"/>
  <c r="B45" i="1"/>
  <c r="D44" i="1"/>
  <c r="C44" i="1"/>
  <c r="B44" i="1"/>
  <c r="D43" i="1"/>
  <c r="C43" i="1"/>
  <c r="B43" i="1"/>
  <c r="D42" i="1"/>
  <c r="C42" i="1"/>
  <c r="B42" i="1"/>
  <c r="C41" i="1"/>
  <c r="B41" i="1"/>
  <c r="D40" i="1"/>
  <c r="C40" i="1"/>
  <c r="B40" i="1"/>
  <c r="D38" i="1"/>
  <c r="D36" i="1" s="1"/>
  <c r="C38" i="1"/>
  <c r="B38" i="1"/>
  <c r="B36" i="1" s="1"/>
</calcChain>
</file>

<file path=xl/sharedStrings.xml><?xml version="1.0" encoding="utf-8"?>
<sst xmlns="http://schemas.openxmlformats.org/spreadsheetml/2006/main" count="92" uniqueCount="36">
  <si>
    <t xml:space="preserve">ตารางที่  4  จำนวนและร้อยละของประชากรอายุ  15  ปีขึ้นไป ที่มีงานทำ  จำแนกตามอุตสาหกรรม และเพศ 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</si>
  <si>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</si>
  <si>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</si>
  <si>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</si>
  <si>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</si>
  <si>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</si>
  <si>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</si>
  <si>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1.  เกษตรกรรม การล่าสัตว์ ป่าไม้และการประมง</t>
  </si>
  <si>
    <t>2.  การทำเหมืองแร่ และเหมืองหิน</t>
  </si>
  <si>
    <t>-</t>
  </si>
  <si>
    <t>3.  การผลิต</t>
  </si>
  <si>
    <t>4.  การไฟฟ้า ก๊าซ ไอน้ำ และระบบปรับอากาศ</t>
  </si>
  <si>
    <t>5.  การจัดหาน้ำ การจัดการและบำบัดน้ำเสีย ของเสีย และสิ่งปฏิกูล</t>
  </si>
  <si>
    <t>6.  การก่อสร้าง</t>
  </si>
  <si>
    <t>7.  การขายส่งและการขายปลีก การซ่อมแซมยานยนต์และรถจักรยานยนต์</t>
  </si>
  <si>
    <t xml:space="preserve">8.  การขนส่งและสถานที่เก็บสินค้า </t>
  </si>
  <si>
    <t>9.  โรงแรม และ ภัตตาคาร</t>
  </si>
  <si>
    <t>10. ข้อมูลข่าวสารและการสื่อสาร</t>
  </si>
  <si>
    <t>11. กิจกรรมทางเงินและการประกันภัย</t>
  </si>
  <si>
    <t>12. กิจกรรมอสังหาริมทรัพย์</t>
  </si>
  <si>
    <t>13. กิจกรรมทางวิชาชีพ  วิทยาศาสตร์ และเทคนิค</t>
  </si>
  <si>
    <t>14. กิจกรรมการบริหารและการบริการสนับสนุน</t>
  </si>
  <si>
    <t>15. การบริหารราชการ และการป้องกันประเทศ</t>
  </si>
  <si>
    <t xml:space="preserve">      รวมทั้งการประกันสังคมภาคบังคับ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</si>
  <si>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</si>
  <si>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</si>
  <si>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 ความบันเทิง  และนันทนาการ</t>
  </si>
  <si>
    <t>19. กิจกรรมบริการด้านอื่นๆ</t>
  </si>
  <si>
    <t>20. กิจกรรมการจ้างลูกจ้างในครัวเรือนส่วนบุคคล กิจกรรมการผลิตสินค้า</t>
  </si>
  <si>
    <t xml:space="preserve">     และบริการที่ทำขึ้นเองเพื่อใช้ในครัวเรือน ฯ</t>
  </si>
  <si>
    <t>21. กิจกรรมขององค์การระหว่างประเทศและภาคีสมาชิก</t>
  </si>
  <si>
    <t xml:space="preserve"> -</t>
  </si>
  <si>
    <t>22. ไม่ทราบ</t>
  </si>
  <si>
    <t xml:space="preserve">         -</t>
  </si>
  <si>
    <t>ร้อยละ</t>
  </si>
  <si>
    <t xml:space="preserve">               เดือนสิงหาคม พ.ศ. 2554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</si>
</sst>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฿&quot;* #,##0.00_-;\-&quot;฿&quot;* #,##0.00_-;_-&quot;฿&quot;* &quot;-&quot;??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"/>
  </numFmts>
  <fonts count="13" x14ac:knownFonts="1">
    <font>
      <sz val="14"/>
      <color theme="1"/>
      <name val="TH SarabunPSK"/>
      <family val="2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Cordia New"/>
      <charset val="222"/>
    </font>
    <font>
      <sz val="12"/>
      <name val="TH SarabunPSK"/>
      <family val="2"/>
    </font>
    <font>
      <sz val="13"/>
      <name val="TH SarabunPSK"/>
      <family val="2"/>
    </font>
    <font>
      <sz val="11"/>
      <color indexed="8"/>
      <name val="Tahoma"/>
      <family val="2"/>
      <charset val="222"/>
    </font>
    <font>
      <sz val="12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43" fontId="7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2" applyFont="1" applyAlignment="1">
      <alignment vertical="center"/>
    </xf>
    <xf numFmtId="0" fontId="3" fillId="0" borderId="0" xfId="2" applyFont="1"/>
    <xf numFmtId="0" fontId="4" fillId="0" borderId="0" xfId="2" applyFont="1"/>
    <xf numFmtId="0" fontId="5" fillId="0" borderId="1" xfId="2" applyFont="1" applyBorder="1" applyAlignment="1">
      <alignment horizontal="center" vertical="center"/>
    </xf>
    <xf numFmtId="0" fontId="5" fillId="0" borderId="1" xfId="2" applyFont="1" applyBorder="1" applyAlignment="1">
      <alignment horizontal="right" vertical="center"/>
    </xf>
    <xf numFmtId="0" fontId="5" fillId="0" borderId="0" xfId="2" applyFont="1" applyBorder="1" applyAlignment="1">
      <alignment horizontal="center"/>
    </xf>
    <xf numFmtId="0" fontId="5" fillId="0" borderId="2" xfId="2" applyFont="1" applyBorder="1" applyAlignment="1">
      <alignment horizontal="right"/>
    </xf>
    <xf numFmtId="0" fontId="6" fillId="0" borderId="0" xfId="2" applyFont="1" applyBorder="1" applyAlignment="1">
      <alignment horizontal="center"/>
    </xf>
    <xf numFmtId="0" fontId="5" fillId="0" borderId="0" xfId="2" applyFont="1" applyAlignment="1">
      <alignment horizontal="center" vertical="center"/>
    </xf>
    <xf numFmtId="3" fontId="5" fillId="0" borderId="0" xfId="2" applyNumberFormat="1" applyFont="1" applyAlignment="1">
      <alignment horizontal="right"/>
    </xf>
    <xf numFmtId="3" fontId="4" fillId="0" borderId="0" xfId="2" applyNumberFormat="1" applyFont="1" applyAlignment="1">
      <alignment vertical="center"/>
    </xf>
    <xf numFmtId="187" fontId="4" fillId="0" borderId="0" xfId="1" applyNumberFormat="1" applyFont="1" applyAlignment="1">
      <alignment vertical="center"/>
    </xf>
    <xf numFmtId="0" fontId="4" fillId="0" borderId="0" xfId="2" applyFont="1" applyAlignment="1">
      <alignment vertical="center"/>
    </xf>
    <xf numFmtId="0" fontId="6" fillId="0" borderId="0" xfId="2" applyFont="1" applyAlignment="1">
      <alignment horizontal="center" vertical="center"/>
    </xf>
    <xf numFmtId="3" fontId="6" fillId="0" borderId="0" xfId="2" applyNumberFormat="1" applyFont="1" applyAlignment="1">
      <alignment horizontal="right"/>
    </xf>
    <xf numFmtId="0" fontId="8" fillId="0" borderId="0" xfId="2" quotePrefix="1" applyFont="1" applyAlignment="1" applyProtection="1">
      <alignment horizontal="left" vertical="center"/>
    </xf>
    <xf numFmtId="3" fontId="8" fillId="0" borderId="0" xfId="2" applyNumberFormat="1" applyFont="1" applyAlignment="1">
      <alignment horizontal="right"/>
    </xf>
    <xf numFmtId="3" fontId="3" fillId="0" borderId="0" xfId="2" applyNumberFormat="1" applyFont="1" applyAlignment="1">
      <alignment vertical="center"/>
    </xf>
    <xf numFmtId="187" fontId="6" fillId="0" borderId="0" xfId="3" applyNumberFormat="1" applyFont="1" applyAlignment="1">
      <alignment horizontal="right"/>
    </xf>
    <xf numFmtId="187" fontId="9" fillId="0" borderId="0" xfId="3" applyNumberFormat="1" applyFont="1" applyAlignment="1">
      <alignment horizontal="right"/>
    </xf>
    <xf numFmtId="0" fontId="3" fillId="0" borderId="0" xfId="2" applyFont="1" applyAlignment="1">
      <alignment vertical="center"/>
    </xf>
    <xf numFmtId="0" fontId="8" fillId="0" borderId="0" xfId="2" applyFont="1" applyAlignment="1" applyProtection="1">
      <alignment horizontal="left" vertical="center"/>
    </xf>
    <xf numFmtId="3" fontId="8" fillId="0" borderId="0" xfId="2" quotePrefix="1" applyNumberFormat="1" applyFont="1" applyAlignment="1">
      <alignment horizontal="right"/>
    </xf>
    <xf numFmtId="3" fontId="8" fillId="0" borderId="0" xfId="4" applyNumberFormat="1" applyFont="1" applyAlignment="1">
      <alignment horizontal="right"/>
    </xf>
    <xf numFmtId="187" fontId="3" fillId="0" borderId="0" xfId="2" applyNumberFormat="1" applyFont="1" applyAlignment="1">
      <alignment vertical="center"/>
    </xf>
    <xf numFmtId="3" fontId="4" fillId="0" borderId="0" xfId="2" applyNumberFormat="1" applyFont="1" applyFill="1" applyAlignment="1">
      <alignment horizontal="right"/>
    </xf>
    <xf numFmtId="3" fontId="8" fillId="0" borderId="0" xfId="2" applyNumberFormat="1" applyFont="1" applyFill="1" applyAlignment="1">
      <alignment horizontal="right"/>
    </xf>
    <xf numFmtId="0" fontId="3" fillId="0" borderId="0" xfId="2" applyFont="1" applyFill="1" applyAlignment="1">
      <alignment horizontal="right"/>
    </xf>
    <xf numFmtId="0" fontId="8" fillId="0" borderId="0" xfId="2" applyFont="1" applyBorder="1"/>
    <xf numFmtId="3" fontId="8" fillId="0" borderId="0" xfId="1" applyNumberFormat="1" applyFont="1" applyFill="1" applyAlignment="1">
      <alignment horizontal="right"/>
    </xf>
    <xf numFmtId="3" fontId="8" fillId="0" borderId="0" xfId="1" applyNumberFormat="1" applyFont="1" applyAlignment="1">
      <alignment horizontal="right"/>
    </xf>
    <xf numFmtId="0" fontId="8" fillId="0" borderId="0" xfId="2" applyFont="1" applyBorder="1" applyAlignment="1" applyProtection="1">
      <alignment horizontal="left" vertical="center"/>
    </xf>
    <xf numFmtId="0" fontId="11" fillId="0" borderId="0" xfId="2" applyFont="1" applyBorder="1" applyAlignment="1" applyProtection="1">
      <alignment horizontal="left" vertical="center"/>
    </xf>
    <xf numFmtId="0" fontId="3" fillId="0" borderId="0" xfId="2" applyFont="1" applyBorder="1"/>
    <xf numFmtId="0" fontId="8" fillId="0" borderId="0" xfId="2" applyFont="1"/>
    <xf numFmtId="0" fontId="3" fillId="0" borderId="0" xfId="2" applyFont="1" applyAlignment="1">
      <alignment horizontal="right"/>
    </xf>
    <xf numFmtId="3" fontId="3" fillId="0" borderId="0" xfId="2" applyNumberFormat="1" applyFont="1"/>
    <xf numFmtId="0" fontId="8" fillId="0" borderId="0" xfId="2" applyFont="1" applyAlignment="1">
      <alignment horizontal="right"/>
    </xf>
    <xf numFmtId="0" fontId="12" fillId="0" borderId="0" xfId="2" applyFont="1" applyAlignment="1">
      <alignment horizontal="center"/>
    </xf>
    <xf numFmtId="0" fontId="12" fillId="0" borderId="0" xfId="2" applyFont="1" applyAlignment="1">
      <alignment horizontal="center" vertical="center"/>
    </xf>
    <xf numFmtId="188" fontId="12" fillId="0" borderId="0" xfId="2" applyNumberFormat="1" applyFont="1" applyAlignment="1">
      <alignment horizontal="right" vertical="center"/>
    </xf>
    <xf numFmtId="189" fontId="8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/>
    </xf>
    <xf numFmtId="0" fontId="11" fillId="0" borderId="0" xfId="2" applyFont="1" applyBorder="1"/>
    <xf numFmtId="189" fontId="8" fillId="0" borderId="0" xfId="2" applyNumberFormat="1" applyFont="1" applyAlignment="1">
      <alignment horizontal="center"/>
    </xf>
    <xf numFmtId="189" fontId="8" fillId="0" borderId="0" xfId="2" applyNumberFormat="1" applyFont="1" applyAlignment="1">
      <alignment horizontal="right"/>
    </xf>
    <xf numFmtId="0" fontId="8" fillId="0" borderId="3" xfId="2" applyFont="1" applyBorder="1"/>
    <xf numFmtId="189" fontId="8" fillId="0" borderId="3" xfId="2" applyNumberFormat="1" applyFont="1" applyBorder="1" applyAlignment="1">
      <alignment horizontal="right"/>
    </xf>
    <xf numFmtId="0" fontId="3" fillId="0" borderId="0" xfId="2" applyFont="1" applyAlignment="1">
      <alignment horizontal="center"/>
    </xf>
  </cellXfs>
  <cellStyles count="8">
    <cellStyle name="Comma" xfId="1" builtinId="3"/>
    <cellStyle name="Normal" xfId="0" builtinId="0"/>
    <cellStyle name="เครื่องหมายจุลภาค 2" xfId="3"/>
    <cellStyle name="เครื่องหมายจุลภาค 3" xfId="4"/>
    <cellStyle name="เครื่องหมายจุลภาค 4" xfId="5"/>
    <cellStyle name="เครื่องหมายสกุลเงิน 2" xfId="6"/>
    <cellStyle name="เครื่องหมายสกุลเงิน 3" xfId="7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3" name="Text Box 6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" name="Text Box 7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5" name="Text Box 8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6" name="Text Box 9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32</xdr:row>
      <xdr:rowOff>0</xdr:rowOff>
    </xdr:from>
    <xdr:to>
      <xdr:col>4</xdr:col>
      <xdr:colOff>0</xdr:colOff>
      <xdr:row>32</xdr:row>
      <xdr:rowOff>0</xdr:rowOff>
    </xdr:to>
    <xdr:sp macro="" textlink="">
      <xdr:nvSpPr>
        <xdr:cNvPr id="7" name="Text Box 10"/>
        <xdr:cNvSpPr txBox="1">
          <a:spLocks noChangeArrowheads="1"/>
        </xdr:cNvSpPr>
      </xdr:nvSpPr>
      <xdr:spPr bwMode="auto">
        <a:xfrm>
          <a:off x="6372225" y="628650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8" name="Text Box 11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15</xdr:row>
      <xdr:rowOff>47625</xdr:rowOff>
    </xdr:from>
    <xdr:to>
      <xdr:col>4</xdr:col>
      <xdr:colOff>0</xdr:colOff>
      <xdr:row>16</xdr:row>
      <xdr:rowOff>0</xdr:rowOff>
    </xdr:to>
    <xdr:sp macro="" textlink="">
      <xdr:nvSpPr>
        <xdr:cNvPr id="9" name="Text Box 12"/>
        <xdr:cNvSpPr txBox="1">
          <a:spLocks noChangeArrowheads="1"/>
        </xdr:cNvSpPr>
      </xdr:nvSpPr>
      <xdr:spPr bwMode="auto">
        <a:xfrm>
          <a:off x="6372225" y="302895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10" name="Text Box 13"/>
        <xdr:cNvSpPr txBox="1">
          <a:spLocks noChangeArrowheads="1"/>
        </xdr:cNvSpPr>
      </xdr:nvSpPr>
      <xdr:spPr bwMode="auto">
        <a:xfrm>
          <a:off x="6372225" y="33432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1" name="Text Box 14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44</xdr:row>
      <xdr:rowOff>47625</xdr:rowOff>
    </xdr:from>
    <xdr:to>
      <xdr:col>4</xdr:col>
      <xdr:colOff>0</xdr:colOff>
      <xdr:row>45</xdr:row>
      <xdr:rowOff>0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6372225" y="8343900"/>
          <a:ext cx="0" cy="133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45</xdr:row>
      <xdr:rowOff>0</xdr:rowOff>
    </xdr:from>
    <xdr:to>
      <xdr:col>4</xdr:col>
      <xdr:colOff>0</xdr:colOff>
      <xdr:row>46</xdr:row>
      <xdr:rowOff>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6372225" y="8477250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2"/>
  <sheetViews>
    <sheetView tabSelected="1" workbookViewId="0">
      <selection activeCell="F18" sqref="F18"/>
    </sheetView>
  </sheetViews>
  <sheetFormatPr defaultColWidth="18.5703125" defaultRowHeight="14.25" customHeight="1" x14ac:dyDescent="0.25"/>
  <cols>
    <col min="1" max="1" width="47.140625" style="2" customWidth="1"/>
    <col min="2" max="4" width="16.140625" style="2" customWidth="1"/>
    <col min="5" max="16384" width="18.5703125" style="2"/>
  </cols>
  <sheetData>
    <row r="1" spans="1:8" s="3" customFormat="1" ht="26.25" customHeight="1" x14ac:dyDescent="0.25">
      <c r="A1" s="1" t="s">
        <v>0</v>
      </c>
      <c r="B1" s="2"/>
      <c r="C1" s="2"/>
      <c r="D1" s="2"/>
    </row>
    <row r="2" spans="1:8" s="3" customFormat="1" ht="26.25" customHeight="1" x14ac:dyDescent="0.25">
      <c r="A2" s="1" t="s">
        <v>35</v>
      </c>
      <c r="B2" s="2"/>
      <c r="C2" s="2"/>
      <c r="D2" s="2"/>
    </row>
    <row r="3" spans="1:8" s="3" customFormat="1" ht="24.75" customHeight="1" x14ac:dyDescent="0.25">
      <c r="A3" s="4" t="s">
        <v>1</v>
      </c>
      <c r="B3" s="5" t="s">
        <v>2</v>
      </c>
      <c r="C3" s="5" t="s">
        <v>3</v>
      </c>
      <c r="D3" s="5" t="s">
        <v>4</v>
      </c>
    </row>
    <row r="4" spans="1:8" s="3" customFormat="1" ht="9" customHeight="1" x14ac:dyDescent="0.3">
      <c r="A4" s="6"/>
      <c r="B4" s="7"/>
      <c r="C4" s="7"/>
      <c r="D4" s="7"/>
    </row>
    <row r="5" spans="1:8" s="3" customFormat="1" ht="21" customHeight="1" x14ac:dyDescent="0.3">
      <c r="A5" s="6"/>
      <c r="B5" s="8"/>
      <c r="C5" s="6" t="s">
        <v>5</v>
      </c>
      <c r="D5" s="8"/>
    </row>
    <row r="6" spans="1:8" s="3" customFormat="1" ht="3" customHeight="1" x14ac:dyDescent="0.3">
      <c r="A6" s="6"/>
      <c r="B6" s="8"/>
      <c r="C6" s="8"/>
      <c r="D6" s="8"/>
    </row>
    <row r="7" spans="1:8" s="13" customFormat="1" ht="21" customHeight="1" x14ac:dyDescent="0.3">
      <c r="A7" s="9" t="s">
        <v>6</v>
      </c>
      <c r="B7" s="10">
        <v>657695.29</v>
      </c>
      <c r="C7" s="10">
        <v>355794.56</v>
      </c>
      <c r="D7" s="10">
        <v>301900.73</v>
      </c>
      <c r="E7" s="11"/>
      <c r="F7" s="12"/>
      <c r="G7" s="12"/>
      <c r="H7" s="12"/>
    </row>
    <row r="8" spans="1:8" s="13" customFormat="1" ht="3.75" customHeight="1" x14ac:dyDescent="0.3">
      <c r="A8" s="14"/>
      <c r="B8" s="15"/>
      <c r="C8" s="15"/>
      <c r="D8" s="15"/>
      <c r="F8" s="12"/>
      <c r="G8" s="12"/>
      <c r="H8" s="12"/>
    </row>
    <row r="9" spans="1:8" s="21" customFormat="1" ht="14.25" customHeight="1" x14ac:dyDescent="0.3">
      <c r="A9" s="16" t="s">
        <v>7</v>
      </c>
      <c r="B9" s="17">
        <v>443888.88</v>
      </c>
      <c r="C9" s="17">
        <v>234648.5</v>
      </c>
      <c r="D9" s="17">
        <v>209240.38</v>
      </c>
      <c r="E9" s="18"/>
      <c r="F9" s="19"/>
      <c r="G9" s="20"/>
      <c r="H9" s="20"/>
    </row>
    <row r="10" spans="1:8" s="21" customFormat="1" ht="14.25" customHeight="1" x14ac:dyDescent="0.3">
      <c r="A10" s="22" t="s">
        <v>8</v>
      </c>
      <c r="B10" s="17" t="s">
        <v>9</v>
      </c>
      <c r="C10" s="17" t="s">
        <v>9</v>
      </c>
      <c r="D10" s="23" t="s">
        <v>9</v>
      </c>
      <c r="F10" s="19"/>
      <c r="G10" s="20"/>
      <c r="H10" s="20"/>
    </row>
    <row r="11" spans="1:8" s="21" customFormat="1" ht="14.25" customHeight="1" x14ac:dyDescent="0.3">
      <c r="A11" s="22" t="s">
        <v>10</v>
      </c>
      <c r="B11" s="24">
        <v>24904.33</v>
      </c>
      <c r="C11" s="24">
        <v>9858.65</v>
      </c>
      <c r="D11" s="24">
        <v>15045.68</v>
      </c>
      <c r="E11" s="25"/>
      <c r="F11" s="19"/>
      <c r="G11" s="20"/>
      <c r="H11" s="20"/>
    </row>
    <row r="12" spans="1:8" s="21" customFormat="1" ht="14.25" customHeight="1" x14ac:dyDescent="0.3">
      <c r="A12" s="22" t="s">
        <v>11</v>
      </c>
      <c r="B12" s="17">
        <v>156.02000000000001</v>
      </c>
      <c r="C12" s="17">
        <v>156.02000000000001</v>
      </c>
      <c r="D12" s="17" t="s">
        <v>9</v>
      </c>
      <c r="F12" s="19"/>
      <c r="G12" s="20"/>
      <c r="H12" s="20"/>
    </row>
    <row r="13" spans="1:8" s="21" customFormat="1" ht="14.25" customHeight="1" x14ac:dyDescent="0.3">
      <c r="A13" s="16" t="s">
        <v>12</v>
      </c>
      <c r="B13" s="17">
        <v>1577.9</v>
      </c>
      <c r="C13" s="24">
        <v>842.89</v>
      </c>
      <c r="D13" s="17">
        <v>735.01</v>
      </c>
      <c r="F13" s="19"/>
      <c r="G13" s="20"/>
      <c r="H13" s="20"/>
    </row>
    <row r="14" spans="1:8" ht="14.25" customHeight="1" x14ac:dyDescent="0.3">
      <c r="A14" s="16" t="s">
        <v>13</v>
      </c>
      <c r="B14" s="17">
        <v>27384.6</v>
      </c>
      <c r="C14" s="17">
        <v>22731.35</v>
      </c>
      <c r="D14" s="17">
        <v>4653.25</v>
      </c>
      <c r="E14" s="26"/>
      <c r="F14" s="19"/>
      <c r="G14" s="20"/>
      <c r="H14" s="20"/>
    </row>
    <row r="15" spans="1:8" ht="14.25" customHeight="1" x14ac:dyDescent="0.3">
      <c r="A15" s="22" t="s">
        <v>14</v>
      </c>
      <c r="B15" s="27">
        <v>62847.28</v>
      </c>
      <c r="C15" s="17">
        <v>32288</v>
      </c>
      <c r="D15" s="17">
        <v>30559.29</v>
      </c>
      <c r="E15" s="28"/>
      <c r="F15" s="19"/>
      <c r="G15" s="20"/>
      <c r="H15" s="20"/>
    </row>
    <row r="16" spans="1:8" ht="14.25" customHeight="1" x14ac:dyDescent="0.3">
      <c r="A16" s="29" t="s">
        <v>15</v>
      </c>
      <c r="B16" s="30">
        <v>4845.8</v>
      </c>
      <c r="C16" s="31">
        <v>4542.51</v>
      </c>
      <c r="D16" s="31">
        <v>303.29000000000002</v>
      </c>
      <c r="E16" s="26"/>
      <c r="F16" s="19"/>
      <c r="G16" s="20"/>
      <c r="H16" s="20"/>
    </row>
    <row r="17" spans="1:8" ht="14.25" customHeight="1" x14ac:dyDescent="0.3">
      <c r="A17" s="32" t="s">
        <v>16</v>
      </c>
      <c r="B17" s="30">
        <v>21248.880000000001</v>
      </c>
      <c r="C17" s="31">
        <v>7336.79</v>
      </c>
      <c r="D17" s="31">
        <v>13912.09</v>
      </c>
      <c r="E17" s="26"/>
      <c r="F17" s="19"/>
      <c r="G17" s="20"/>
      <c r="H17" s="20"/>
    </row>
    <row r="18" spans="1:8" s="34" customFormat="1" ht="14.25" customHeight="1" x14ac:dyDescent="0.3">
      <c r="A18" s="33" t="s">
        <v>17</v>
      </c>
      <c r="B18" s="27">
        <v>3218.26</v>
      </c>
      <c r="C18" s="17">
        <v>1788.92</v>
      </c>
      <c r="D18" s="17">
        <v>1429.34</v>
      </c>
      <c r="E18" s="26"/>
      <c r="F18" s="19"/>
      <c r="G18" s="20"/>
      <c r="H18" s="20"/>
    </row>
    <row r="19" spans="1:8" ht="17.25" customHeight="1" x14ac:dyDescent="0.3">
      <c r="A19" s="29" t="s">
        <v>18</v>
      </c>
      <c r="B19" s="27">
        <v>2065.16</v>
      </c>
      <c r="C19" s="17">
        <v>992.2</v>
      </c>
      <c r="D19" s="24">
        <v>1072.96</v>
      </c>
      <c r="E19" s="26"/>
      <c r="F19" s="19"/>
      <c r="G19" s="20"/>
      <c r="H19" s="20"/>
    </row>
    <row r="20" spans="1:8" ht="16.5" customHeight="1" x14ac:dyDescent="0.3">
      <c r="A20" s="29" t="s">
        <v>19</v>
      </c>
      <c r="B20" s="27" t="s">
        <v>9</v>
      </c>
      <c r="C20" s="17" t="s">
        <v>9</v>
      </c>
      <c r="D20" s="24" t="s">
        <v>9</v>
      </c>
      <c r="E20" s="26"/>
      <c r="F20" s="19"/>
      <c r="G20" s="20"/>
      <c r="H20" s="20"/>
    </row>
    <row r="21" spans="1:8" ht="15.75" customHeight="1" x14ac:dyDescent="0.25">
      <c r="A21" s="29" t="s">
        <v>20</v>
      </c>
      <c r="B21" s="27">
        <v>312.05</v>
      </c>
      <c r="C21" s="17">
        <v>312.05</v>
      </c>
      <c r="D21" s="17" t="s">
        <v>9</v>
      </c>
      <c r="E21" s="26"/>
    </row>
    <row r="22" spans="1:8" ht="15.75" customHeight="1" x14ac:dyDescent="0.25">
      <c r="A22" s="29" t="s">
        <v>21</v>
      </c>
      <c r="B22" s="27">
        <v>318.26</v>
      </c>
      <c r="C22" s="17">
        <v>123.35</v>
      </c>
      <c r="D22" s="17">
        <v>194.91</v>
      </c>
      <c r="E22" s="26"/>
    </row>
    <row r="23" spans="1:8" ht="15.75" customHeight="1" x14ac:dyDescent="0.25">
      <c r="A23" s="35" t="s">
        <v>22</v>
      </c>
      <c r="B23" s="27">
        <v>16936.72</v>
      </c>
      <c r="C23" s="17">
        <v>11912.9</v>
      </c>
      <c r="D23" s="17">
        <v>5023.82</v>
      </c>
      <c r="E23" s="28"/>
      <c r="F23" s="36"/>
    </row>
    <row r="24" spans="1:8" ht="16.5" customHeight="1" x14ac:dyDescent="0.25">
      <c r="A24" s="35" t="s">
        <v>23</v>
      </c>
      <c r="B24" s="27"/>
      <c r="C24" s="17"/>
      <c r="D24" s="17"/>
      <c r="E24" s="26"/>
    </row>
    <row r="25" spans="1:8" ht="15" customHeight="1" x14ac:dyDescent="0.25">
      <c r="A25" s="35" t="s">
        <v>24</v>
      </c>
      <c r="B25" s="27">
        <v>22775.52</v>
      </c>
      <c r="C25" s="17">
        <v>12099.22</v>
      </c>
      <c r="D25" s="17">
        <v>10676.3</v>
      </c>
      <c r="E25" s="26"/>
    </row>
    <row r="26" spans="1:8" ht="14.25" customHeight="1" x14ac:dyDescent="0.25">
      <c r="A26" s="35" t="s">
        <v>25</v>
      </c>
      <c r="B26" s="27">
        <v>8476.83</v>
      </c>
      <c r="C26" s="17">
        <v>3661.09</v>
      </c>
      <c r="D26" s="17">
        <v>4815.74</v>
      </c>
      <c r="E26" s="26"/>
    </row>
    <row r="27" spans="1:8" ht="14.25" customHeight="1" x14ac:dyDescent="0.25">
      <c r="A27" s="35" t="s">
        <v>26</v>
      </c>
      <c r="B27" s="27" t="s">
        <v>9</v>
      </c>
      <c r="C27" s="17" t="s">
        <v>9</v>
      </c>
      <c r="D27" s="17" t="s">
        <v>9</v>
      </c>
      <c r="E27" s="26"/>
    </row>
    <row r="28" spans="1:8" ht="16.5" customHeight="1" x14ac:dyDescent="0.25">
      <c r="A28" s="35" t="s">
        <v>27</v>
      </c>
      <c r="B28" s="27">
        <v>15746.13</v>
      </c>
      <c r="C28" s="17">
        <v>12187.75</v>
      </c>
      <c r="D28" s="17">
        <v>3558.38</v>
      </c>
      <c r="E28" s="26"/>
    </row>
    <row r="29" spans="1:8" ht="14.25" customHeight="1" x14ac:dyDescent="0.25">
      <c r="A29" s="35" t="s">
        <v>28</v>
      </c>
      <c r="B29" s="27">
        <v>992.67</v>
      </c>
      <c r="C29" s="17">
        <v>312.38</v>
      </c>
      <c r="D29" s="17">
        <v>680.29</v>
      </c>
      <c r="E29" s="37"/>
    </row>
    <row r="30" spans="1:8" ht="14.25" customHeight="1" x14ac:dyDescent="0.25">
      <c r="A30" s="35" t="s">
        <v>29</v>
      </c>
      <c r="B30" s="27"/>
      <c r="C30" s="17"/>
      <c r="D30" s="17"/>
      <c r="E30" s="37"/>
    </row>
    <row r="31" spans="1:8" ht="17.25" customHeight="1" x14ac:dyDescent="0.25">
      <c r="A31" s="35" t="s">
        <v>30</v>
      </c>
      <c r="B31" s="17" t="s">
        <v>31</v>
      </c>
      <c r="C31" s="17" t="s">
        <v>31</v>
      </c>
      <c r="D31" s="17" t="s">
        <v>31</v>
      </c>
    </row>
    <row r="32" spans="1:8" ht="14.25" customHeight="1" x14ac:dyDescent="0.25">
      <c r="A32" s="29" t="s">
        <v>32</v>
      </c>
      <c r="B32" s="17" t="s">
        <v>33</v>
      </c>
      <c r="C32" s="17" t="s">
        <v>33</v>
      </c>
      <c r="D32" s="17" t="s">
        <v>33</v>
      </c>
    </row>
    <row r="33" spans="1:6" ht="3" customHeight="1" x14ac:dyDescent="0.25">
      <c r="A33" s="29"/>
      <c r="B33" s="38"/>
      <c r="C33" s="38"/>
      <c r="D33" s="38"/>
    </row>
    <row r="34" spans="1:6" ht="21" customHeight="1" x14ac:dyDescent="0.25">
      <c r="A34" s="35"/>
      <c r="B34" s="39"/>
      <c r="C34" s="39" t="s">
        <v>34</v>
      </c>
      <c r="D34" s="39"/>
    </row>
    <row r="35" spans="1:6" ht="6" customHeight="1" x14ac:dyDescent="0.25">
      <c r="A35" s="35"/>
      <c r="B35" s="39"/>
      <c r="C35" s="39"/>
      <c r="D35" s="39"/>
    </row>
    <row r="36" spans="1:6" s="13" customFormat="1" ht="21" customHeight="1" x14ac:dyDescent="0.3">
      <c r="A36" s="40" t="s">
        <v>6</v>
      </c>
      <c r="B36" s="41">
        <f>SUM(B38:B61)</f>
        <v>99.999999999999957</v>
      </c>
      <c r="C36" s="41">
        <f>SUM(C38:C61)</f>
        <v>100.00000281061071</v>
      </c>
      <c r="D36" s="41">
        <f>SUM(D38:D61)</f>
        <v>100.00000000000001</v>
      </c>
    </row>
    <row r="37" spans="1:6" s="13" customFormat="1" ht="7.5" customHeight="1" x14ac:dyDescent="0.3">
      <c r="A37" s="40"/>
      <c r="B37" s="41"/>
      <c r="C37" s="41"/>
      <c r="D37" s="41"/>
    </row>
    <row r="38" spans="1:6" s="21" customFormat="1" ht="14.25" customHeight="1" x14ac:dyDescent="0.3">
      <c r="A38" s="16" t="s">
        <v>7</v>
      </c>
      <c r="B38" s="42">
        <f t="shared" ref="B38:B52" si="0">SUM(B9*100/$B$7)</f>
        <v>67.491570450504511</v>
      </c>
      <c r="C38" s="42">
        <f t="shared" ref="C38:C48" si="1">SUM(C9*100/$C$7)</f>
        <v>65.95055865946911</v>
      </c>
      <c r="D38" s="42">
        <f>SUM(D9*100/$D$7)</f>
        <v>69.307676069547767</v>
      </c>
      <c r="E38" s="43"/>
      <c r="F38" s="43"/>
    </row>
    <row r="39" spans="1:6" s="21" customFormat="1" ht="14.25" customHeight="1" x14ac:dyDescent="0.3">
      <c r="A39" s="22" t="s">
        <v>8</v>
      </c>
      <c r="B39" s="42" t="s">
        <v>31</v>
      </c>
      <c r="C39" s="42" t="s">
        <v>31</v>
      </c>
      <c r="D39" s="42" t="s">
        <v>31</v>
      </c>
      <c r="E39" s="43"/>
      <c r="F39" s="43"/>
    </row>
    <row r="40" spans="1:6" s="21" customFormat="1" ht="14.25" customHeight="1" x14ac:dyDescent="0.3">
      <c r="A40" s="22" t="s">
        <v>10</v>
      </c>
      <c r="B40" s="42">
        <f t="shared" si="0"/>
        <v>3.7866061044773485</v>
      </c>
      <c r="C40" s="42">
        <f t="shared" si="1"/>
        <v>2.7708827251321662</v>
      </c>
      <c r="D40" s="42">
        <f>SUM(D11*100/$D$7)</f>
        <v>4.9836514141585546</v>
      </c>
      <c r="E40" s="43"/>
      <c r="F40" s="43"/>
    </row>
    <row r="41" spans="1:6" s="21" customFormat="1" ht="14.25" customHeight="1" x14ac:dyDescent="0.3">
      <c r="A41" s="22" t="s">
        <v>11</v>
      </c>
      <c r="B41" s="42">
        <f t="shared" si="0"/>
        <v>2.3722231612757941E-2</v>
      </c>
      <c r="C41" s="42">
        <f t="shared" si="1"/>
        <v>4.3851148258140883E-2</v>
      </c>
      <c r="D41" s="42" t="s">
        <v>31</v>
      </c>
      <c r="E41" s="43"/>
      <c r="F41" s="43"/>
    </row>
    <row r="42" spans="1:6" s="21" customFormat="1" ht="14.25" customHeight="1" x14ac:dyDescent="0.3">
      <c r="A42" s="16" t="s">
        <v>12</v>
      </c>
      <c r="B42" s="42">
        <f t="shared" si="0"/>
        <v>0.23991353199442858</v>
      </c>
      <c r="C42" s="42">
        <f t="shared" si="1"/>
        <v>0.23690356592298656</v>
      </c>
      <c r="D42" s="42">
        <f t="shared" ref="D42:D48" si="2">SUM(D13*100/$D$7)</f>
        <v>0.24346082237032021</v>
      </c>
      <c r="E42" s="43"/>
      <c r="F42" s="43"/>
    </row>
    <row r="43" spans="1:6" ht="14.25" customHeight="1" x14ac:dyDescent="0.25">
      <c r="A43" s="16" t="s">
        <v>13</v>
      </c>
      <c r="B43" s="42">
        <f t="shared" si="0"/>
        <v>4.1637214704700103</v>
      </c>
      <c r="C43" s="42">
        <f t="shared" si="1"/>
        <v>6.3888975705530742</v>
      </c>
      <c r="D43" s="42">
        <f t="shared" si="2"/>
        <v>1.5413179027424015</v>
      </c>
      <c r="E43" s="43"/>
      <c r="F43" s="43"/>
    </row>
    <row r="44" spans="1:6" ht="14.25" customHeight="1" x14ac:dyDescent="0.25">
      <c r="A44" s="22" t="s">
        <v>14</v>
      </c>
      <c r="B44" s="42">
        <f t="shared" si="0"/>
        <v>9.5556834533511701</v>
      </c>
      <c r="C44" s="42">
        <f t="shared" si="1"/>
        <v>9.0748998523192714</v>
      </c>
      <c r="D44" s="42">
        <f t="shared" si="2"/>
        <v>10.122297485004426</v>
      </c>
      <c r="E44" s="43"/>
      <c r="F44" s="43"/>
    </row>
    <row r="45" spans="1:6" ht="14.25" customHeight="1" x14ac:dyDescent="0.25">
      <c r="A45" s="29" t="s">
        <v>15</v>
      </c>
      <c r="B45" s="42">
        <f t="shared" si="0"/>
        <v>0.73678496313999753</v>
      </c>
      <c r="C45" s="42">
        <f t="shared" si="1"/>
        <v>1.2767227244846016</v>
      </c>
      <c r="D45" s="42">
        <f t="shared" si="2"/>
        <v>0.10046017444210885</v>
      </c>
      <c r="E45" s="44"/>
      <c r="F45" s="43"/>
    </row>
    <row r="46" spans="1:6" s="34" customFormat="1" ht="14.25" customHeight="1" x14ac:dyDescent="0.25">
      <c r="A46" s="32" t="s">
        <v>16</v>
      </c>
      <c r="B46" s="42">
        <f t="shared" si="0"/>
        <v>3.2308092095353151</v>
      </c>
      <c r="C46" s="42">
        <f t="shared" si="1"/>
        <v>2.062086053255002</v>
      </c>
      <c r="D46" s="42">
        <f t="shared" si="2"/>
        <v>4.6081670620670581</v>
      </c>
      <c r="E46" s="43"/>
      <c r="F46" s="43"/>
    </row>
    <row r="47" spans="1:6" ht="18" customHeight="1" x14ac:dyDescent="0.25">
      <c r="A47" s="33" t="s">
        <v>17</v>
      </c>
      <c r="B47" s="42">
        <f t="shared" si="0"/>
        <v>0.48932386303085734</v>
      </c>
      <c r="C47" s="42">
        <f t="shared" si="1"/>
        <v>0.5027957706829469</v>
      </c>
      <c r="D47" s="42">
        <f t="shared" si="2"/>
        <v>0.47344701683894574</v>
      </c>
      <c r="E47" s="43"/>
      <c r="F47" s="43"/>
    </row>
    <row r="48" spans="1:6" ht="16.5" customHeight="1" x14ac:dyDescent="0.25">
      <c r="A48" s="45" t="s">
        <v>18</v>
      </c>
      <c r="B48" s="42">
        <f t="shared" si="0"/>
        <v>0.31399951184081004</v>
      </c>
      <c r="C48" s="42">
        <f t="shared" si="1"/>
        <v>0.27886879439640672</v>
      </c>
      <c r="D48" s="42">
        <f t="shared" si="2"/>
        <v>0.35540159177488578</v>
      </c>
      <c r="E48" s="43"/>
      <c r="F48" s="43"/>
    </row>
    <row r="49" spans="1:6" ht="17.25" customHeight="1" x14ac:dyDescent="0.25">
      <c r="A49" s="29" t="s">
        <v>19</v>
      </c>
      <c r="B49" s="42" t="s">
        <v>31</v>
      </c>
      <c r="C49" s="42" t="s">
        <v>31</v>
      </c>
      <c r="D49" s="42" t="s">
        <v>31</v>
      </c>
      <c r="F49" s="43"/>
    </row>
    <row r="50" spans="1:6" ht="15" customHeight="1" x14ac:dyDescent="0.25">
      <c r="A50" s="29" t="s">
        <v>20</v>
      </c>
      <c r="B50" s="42">
        <f t="shared" si="0"/>
        <v>4.7445983686457596E-2</v>
      </c>
      <c r="C50" s="42">
        <f>SUM(C21*100/$C$7)</f>
        <v>8.7705107126989243E-2</v>
      </c>
      <c r="D50" s="42" t="s">
        <v>31</v>
      </c>
      <c r="E50" s="43"/>
      <c r="F50" s="43"/>
    </row>
    <row r="51" spans="1:6" ht="18" customHeight="1" x14ac:dyDescent="0.25">
      <c r="A51" s="29" t="s">
        <v>21</v>
      </c>
      <c r="B51" s="42">
        <f t="shared" si="0"/>
        <v>4.8390189931267411E-2</v>
      </c>
      <c r="C51" s="42">
        <f>SUM(C22*100/$C$7)</f>
        <v>3.4668883076795776E-2</v>
      </c>
      <c r="D51" s="42">
        <f>SUM(D22*100/$D$7)</f>
        <v>6.4560956841674413E-2</v>
      </c>
      <c r="E51" s="44"/>
      <c r="F51" s="44"/>
    </row>
    <row r="52" spans="1:6" ht="15.75" customHeight="1" x14ac:dyDescent="0.25">
      <c r="A52" s="35" t="s">
        <v>22</v>
      </c>
      <c r="B52" s="42">
        <f t="shared" si="0"/>
        <v>2.5751621240894091</v>
      </c>
      <c r="C52" s="42">
        <f>SUM(C23*100/$C$7)</f>
        <v>3.3482524297167444</v>
      </c>
      <c r="D52" s="42">
        <f>SUM(D23*100/$D$7)</f>
        <v>1.6640635483060939</v>
      </c>
      <c r="E52" s="43"/>
      <c r="F52" s="43"/>
    </row>
    <row r="53" spans="1:6" ht="14.25" customHeight="1" x14ac:dyDescent="0.25">
      <c r="A53" s="35" t="s">
        <v>23</v>
      </c>
      <c r="B53" s="42"/>
      <c r="C53" s="42"/>
      <c r="D53" s="42"/>
      <c r="E53" s="43"/>
      <c r="F53" s="43"/>
    </row>
    <row r="54" spans="1:6" ht="16.5" customHeight="1" x14ac:dyDescent="0.25">
      <c r="A54" s="35" t="s">
        <v>24</v>
      </c>
      <c r="B54" s="42">
        <f>SUM(B25*100/$B$7)</f>
        <v>3.4629288587424729</v>
      </c>
      <c r="C54" s="42">
        <f>SUM(C25*100/$C$7)</f>
        <v>3.4006197284185569</v>
      </c>
      <c r="D54" s="42">
        <f>SUM(D25*100/$D$7)</f>
        <v>3.5363611078383284</v>
      </c>
      <c r="E54" s="43"/>
      <c r="F54" s="43"/>
    </row>
    <row r="55" spans="1:6" ht="14.25" customHeight="1" x14ac:dyDescent="0.25">
      <c r="A55" s="35" t="s">
        <v>25</v>
      </c>
      <c r="B55" s="42">
        <f>SUM(B26*100/$B$7)</f>
        <v>1.2888688924623437</v>
      </c>
      <c r="C55" s="42">
        <f>SUM(C26*100/$C$7)</f>
        <v>1.028989875505685</v>
      </c>
      <c r="D55" s="42">
        <f>SUM(D26*100/$D$7)</f>
        <v>1.5951402303664519</v>
      </c>
      <c r="E55" s="43"/>
      <c r="F55" s="43"/>
    </row>
    <row r="56" spans="1:6" ht="17.25" customHeight="1" x14ac:dyDescent="0.25">
      <c r="A56" s="35" t="s">
        <v>26</v>
      </c>
      <c r="B56" s="42" t="s">
        <v>31</v>
      </c>
      <c r="C56" s="42" t="s">
        <v>31</v>
      </c>
      <c r="D56" s="42" t="s">
        <v>31</v>
      </c>
    </row>
    <row r="57" spans="1:6" ht="14.25" customHeight="1" x14ac:dyDescent="0.25">
      <c r="A57" s="35" t="s">
        <v>27</v>
      </c>
      <c r="B57" s="42">
        <f>SUM(B28*100/$B$7)</f>
        <v>2.3941375648288434</v>
      </c>
      <c r="C57" s="42">
        <f>SUM(C28*100/$C$7)</f>
        <v>3.4255020650118992</v>
      </c>
      <c r="D57" s="42">
        <f>SUM(D28*100/$D$7)</f>
        <v>1.1786589585258704</v>
      </c>
    </row>
    <row r="58" spans="1:6" ht="14.25" customHeight="1" x14ac:dyDescent="0.25">
      <c r="A58" s="35" t="s">
        <v>28</v>
      </c>
      <c r="B58" s="42">
        <f>SUM(B29*100/$B$7)</f>
        <v>0.15093159630198963</v>
      </c>
      <c r="C58" s="42">
        <f>SUM(C29*100/$C$7)</f>
        <v>8.7797857280336164E-2</v>
      </c>
      <c r="D58" s="42">
        <f>SUM(D29*100/$D$7)</f>
        <v>0.22533565917512027</v>
      </c>
    </row>
    <row r="59" spans="1:6" ht="14.25" customHeight="1" x14ac:dyDescent="0.25">
      <c r="A59" s="35" t="s">
        <v>29</v>
      </c>
      <c r="B59" s="46"/>
      <c r="C59" s="46"/>
      <c r="D59" s="46"/>
    </row>
    <row r="60" spans="1:6" ht="14.25" customHeight="1" x14ac:dyDescent="0.25">
      <c r="A60" s="35" t="s">
        <v>30</v>
      </c>
      <c r="B60" s="47" t="s">
        <v>31</v>
      </c>
      <c r="C60" s="47" t="s">
        <v>31</v>
      </c>
      <c r="D60" s="47" t="s">
        <v>31</v>
      </c>
    </row>
    <row r="61" spans="1:6" ht="14.25" customHeight="1" x14ac:dyDescent="0.25">
      <c r="A61" s="48" t="s">
        <v>32</v>
      </c>
      <c r="B61" s="49" t="s">
        <v>31</v>
      </c>
      <c r="C61" s="49" t="s">
        <v>31</v>
      </c>
      <c r="D61" s="49" t="s">
        <v>31</v>
      </c>
    </row>
    <row r="62" spans="1:6" ht="14.25" customHeight="1" x14ac:dyDescent="0.25">
      <c r="B62" s="50"/>
      <c r="C62" s="50"/>
      <c r="D62" s="50"/>
    </row>
    <row r="63" spans="1:6" ht="14.25" customHeight="1" x14ac:dyDescent="0.25">
      <c r="B63" s="50"/>
      <c r="C63" s="50"/>
      <c r="D63" s="50"/>
    </row>
    <row r="64" spans="1:6" ht="14.25" customHeight="1" x14ac:dyDescent="0.25">
      <c r="B64" s="50"/>
      <c r="C64" s="50"/>
      <c r="D64" s="50"/>
    </row>
    <row r="65" spans="2:4" ht="14.25" customHeight="1" x14ac:dyDescent="0.25">
      <c r="B65" s="50"/>
      <c r="C65" s="50"/>
      <c r="D65" s="50"/>
    </row>
    <row r="66" spans="2:4" ht="14.25" customHeight="1" x14ac:dyDescent="0.25">
      <c r="B66" s="50"/>
      <c r="C66" s="50"/>
      <c r="D66" s="50"/>
    </row>
    <row r="67" spans="2:4" ht="14.25" customHeight="1" x14ac:dyDescent="0.25">
      <c r="B67" s="50"/>
      <c r="C67" s="50"/>
      <c r="D67" s="50"/>
    </row>
    <row r="68" spans="2:4" ht="14.25" customHeight="1" x14ac:dyDescent="0.25">
      <c r="B68" s="50"/>
      <c r="C68" s="50"/>
      <c r="D68" s="50"/>
    </row>
    <row r="69" spans="2:4" ht="14.25" customHeight="1" x14ac:dyDescent="0.25">
      <c r="B69" s="50"/>
      <c r="C69" s="50"/>
      <c r="D69" s="50"/>
    </row>
    <row r="70" spans="2:4" ht="14.25" customHeight="1" x14ac:dyDescent="0.25">
      <c r="B70" s="50"/>
      <c r="C70" s="50"/>
      <c r="D70" s="50"/>
    </row>
    <row r="71" spans="2:4" ht="14.25" customHeight="1" x14ac:dyDescent="0.25">
      <c r="B71" s="50"/>
      <c r="C71" s="50"/>
      <c r="D71" s="50"/>
    </row>
    <row r="72" spans="2:4" ht="14.25" customHeight="1" x14ac:dyDescent="0.25">
      <c r="B72" s="50"/>
      <c r="C72" s="50"/>
      <c r="D72" s="50"/>
    </row>
    <row r="73" spans="2:4" ht="14.25" customHeight="1" x14ac:dyDescent="0.25">
      <c r="B73" s="50"/>
      <c r="C73" s="50"/>
      <c r="D73" s="50"/>
    </row>
    <row r="74" spans="2:4" ht="14.25" customHeight="1" x14ac:dyDescent="0.25">
      <c r="B74" s="50"/>
      <c r="C74" s="50"/>
      <c r="D74" s="50"/>
    </row>
    <row r="75" spans="2:4" ht="14.25" customHeight="1" x14ac:dyDescent="0.25">
      <c r="B75" s="50"/>
      <c r="C75" s="50"/>
      <c r="D75" s="50"/>
    </row>
    <row r="76" spans="2:4" ht="14.25" customHeight="1" x14ac:dyDescent="0.25">
      <c r="B76" s="50"/>
      <c r="C76" s="50"/>
      <c r="D76" s="50"/>
    </row>
    <row r="77" spans="2:4" ht="14.25" customHeight="1" x14ac:dyDescent="0.25">
      <c r="B77" s="50"/>
      <c r="C77" s="50"/>
      <c r="D77" s="50"/>
    </row>
    <row r="78" spans="2:4" ht="14.25" customHeight="1" x14ac:dyDescent="0.25">
      <c r="B78" s="50"/>
      <c r="C78" s="50"/>
      <c r="D78" s="50"/>
    </row>
    <row r="79" spans="2:4" ht="14.25" customHeight="1" x14ac:dyDescent="0.25">
      <c r="B79" s="50"/>
      <c r="C79" s="50"/>
      <c r="D79" s="50"/>
    </row>
    <row r="80" spans="2:4" ht="14.25" customHeight="1" x14ac:dyDescent="0.25">
      <c r="B80" s="50"/>
      <c r="C80" s="50"/>
      <c r="D80" s="50"/>
    </row>
    <row r="81" spans="2:4" ht="14.25" customHeight="1" x14ac:dyDescent="0.25">
      <c r="B81" s="50"/>
      <c r="C81" s="50"/>
      <c r="D81" s="50"/>
    </row>
    <row r="82" spans="2:4" ht="14.25" customHeight="1" x14ac:dyDescent="0.25">
      <c r="B82" s="50"/>
      <c r="C82" s="50"/>
      <c r="D82" s="50"/>
    </row>
    <row r="83" spans="2:4" ht="14.25" customHeight="1" x14ac:dyDescent="0.25">
      <c r="B83" s="50"/>
      <c r="C83" s="50"/>
      <c r="D83" s="50"/>
    </row>
    <row r="84" spans="2:4" ht="14.25" customHeight="1" x14ac:dyDescent="0.25">
      <c r="B84" s="50"/>
      <c r="C84" s="50"/>
      <c r="D84" s="50"/>
    </row>
    <row r="85" spans="2:4" ht="14.25" customHeight="1" x14ac:dyDescent="0.25">
      <c r="B85" s="50"/>
      <c r="C85" s="50"/>
      <c r="D85" s="50"/>
    </row>
    <row r="86" spans="2:4" ht="14.25" customHeight="1" x14ac:dyDescent="0.25">
      <c r="B86" s="50"/>
      <c r="C86" s="50"/>
      <c r="D86" s="50"/>
    </row>
    <row r="87" spans="2:4" ht="14.25" customHeight="1" x14ac:dyDescent="0.25">
      <c r="B87" s="50"/>
      <c r="C87" s="50"/>
      <c r="D87" s="50"/>
    </row>
    <row r="88" spans="2:4" ht="14.25" customHeight="1" x14ac:dyDescent="0.25">
      <c r="B88" s="50"/>
      <c r="C88" s="50"/>
      <c r="D88" s="50"/>
    </row>
    <row r="89" spans="2:4" ht="14.25" customHeight="1" x14ac:dyDescent="0.25">
      <c r="B89" s="50"/>
      <c r="C89" s="50"/>
      <c r="D89" s="50"/>
    </row>
    <row r="90" spans="2:4" ht="14.25" customHeight="1" x14ac:dyDescent="0.25">
      <c r="B90" s="50"/>
      <c r="C90" s="50"/>
      <c r="D90" s="50"/>
    </row>
    <row r="91" spans="2:4" ht="14.25" customHeight="1" x14ac:dyDescent="0.25">
      <c r="B91" s="50"/>
      <c r="C91" s="50"/>
      <c r="D91" s="50"/>
    </row>
    <row r="92" spans="2:4" ht="14.25" customHeight="1" x14ac:dyDescent="0.25">
      <c r="B92" s="50"/>
      <c r="C92" s="50"/>
      <c r="D92" s="50"/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Header>&amp;R&amp;"TH SarabunPSK,ธรรมดา"&amp;16 11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54m8t4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dcterms:created xsi:type="dcterms:W3CDTF">2012-03-08T03:29:40Z</dcterms:created>
  <dcterms:modified xsi:type="dcterms:W3CDTF">2020-04-27T06:34:08Z</dcterms:modified>
</cp:coreProperties>
</file>